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iedosto\Users\SN\OMA\Nykyinen Tekes.fi (2013)\Lomakkeet\"/>
    </mc:Choice>
  </mc:AlternateContent>
  <bookViews>
    <workbookView xWindow="0" yWindow="0" windowWidth="10050" windowHeight="8460" tabRatio="901"/>
  </bookViews>
  <sheets>
    <sheet name="Read this first" sheetId="11" r:id="rId1"/>
    <sheet name="Suomi" sheetId="8" r:id="rId2"/>
    <sheet name="English" sheetId="15" r:id="rId3"/>
    <sheet name="Svenska" sheetId="16" r:id="rId4"/>
    <sheet name="List of titles and names" sheetId="14" r:id="rId5"/>
  </sheets>
  <definedNames>
    <definedName name="Alkuperäinen_aihe" localSheetId="2">#REF!,#REF!,#REF!</definedName>
    <definedName name="Alkuperäinen_aihe" localSheetId="3">#REF!,#REF!,#REF!</definedName>
    <definedName name="Alkuperäinen_aihe">#REF!,#REF!,#REF!</definedName>
    <definedName name="ca" localSheetId="2">#REF!</definedName>
    <definedName name="ca" localSheetId="3">#REF!</definedName>
    <definedName name="ca">#REF!</definedName>
    <definedName name="cb" localSheetId="2">#REF!</definedName>
    <definedName name="cb" localSheetId="3">#REF!</definedName>
    <definedName name="cb">#REF!</definedName>
    <definedName name="cc" localSheetId="2">#REF!</definedName>
    <definedName name="cc" localSheetId="3">#REF!</definedName>
    <definedName name="cc">#REF!</definedName>
    <definedName name="Omat_autot" localSheetId="2">#REF!</definedName>
    <definedName name="Omat_autot" localSheetId="3">#REF!</definedName>
    <definedName name="Omat_autot">#REF!</definedName>
    <definedName name="_xlnm.Print_Titles" localSheetId="2">English!$1:$9</definedName>
    <definedName name="_xlnm.Print_Titles" localSheetId="1">Suomi!$1:$9</definedName>
    <definedName name="_xlnm.Print_Titles" localSheetId="3">Svenska!$1:$9</definedName>
    <definedName name="Vuokratut_autot" localSheetId="2">#REF!</definedName>
    <definedName name="Vuokratut_autot" localSheetId="3">#REF!</definedName>
    <definedName name="Vuokratut_autot">#REF!</definedName>
  </definedNames>
  <calcPr calcId="162913"/>
</workbook>
</file>

<file path=xl/calcChain.xml><?xml version="1.0" encoding="utf-8"?>
<calcChain xmlns="http://schemas.openxmlformats.org/spreadsheetml/2006/main">
  <c r="G103" i="15" l="1"/>
  <c r="G103" i="16"/>
  <c r="G103" i="8"/>
  <c r="G102" i="15"/>
  <c r="G102" i="16"/>
  <c r="G102" i="8"/>
  <c r="G101" i="15"/>
  <c r="G101" i="16"/>
  <c r="G101" i="8"/>
  <c r="F99" i="15"/>
  <c r="F99" i="16"/>
  <c r="F99" i="8"/>
  <c r="I96" i="16" l="1"/>
  <c r="H96" i="16"/>
  <c r="I96" i="15"/>
  <c r="H96" i="15"/>
  <c r="I96" i="8"/>
  <c r="H96" i="8"/>
  <c r="H89" i="8"/>
  <c r="I89" i="8"/>
  <c r="I72" i="8"/>
  <c r="H72" i="8"/>
  <c r="I72" i="16" l="1"/>
  <c r="H72" i="16"/>
  <c r="I89" i="16"/>
  <c r="H89" i="16"/>
  <c r="I89" i="15"/>
  <c r="H89" i="15"/>
  <c r="I72" i="15"/>
  <c r="H72" i="15"/>
  <c r="O96" i="16" l="1"/>
  <c r="N96" i="16"/>
  <c r="M96" i="16"/>
  <c r="L96" i="16"/>
  <c r="K96" i="16"/>
  <c r="J96" i="16"/>
  <c r="G96" i="16"/>
  <c r="F96" i="16"/>
  <c r="I95" i="16"/>
  <c r="H95" i="16"/>
  <c r="I94" i="16"/>
  <c r="H94" i="16"/>
  <c r="O91" i="16"/>
  <c r="N91" i="16"/>
  <c r="M91" i="16"/>
  <c r="L91" i="16"/>
  <c r="K91" i="16"/>
  <c r="J91" i="16"/>
  <c r="G91" i="16"/>
  <c r="F91" i="16"/>
  <c r="I90" i="16"/>
  <c r="H90" i="16"/>
  <c r="I88" i="16"/>
  <c r="I91" i="16" s="1"/>
  <c r="H88" i="16"/>
  <c r="H91" i="16" s="1"/>
  <c r="O85" i="16"/>
  <c r="N85" i="16"/>
  <c r="M85" i="16"/>
  <c r="L85" i="16"/>
  <c r="K85" i="16"/>
  <c r="J85" i="16"/>
  <c r="G85" i="16"/>
  <c r="F85" i="16"/>
  <c r="I84" i="16"/>
  <c r="H84" i="16"/>
  <c r="I83" i="16"/>
  <c r="H83" i="16"/>
  <c r="I82" i="16"/>
  <c r="I85" i="16" s="1"/>
  <c r="H82" i="16"/>
  <c r="I81" i="16"/>
  <c r="H81" i="16"/>
  <c r="I80" i="16"/>
  <c r="H80" i="16"/>
  <c r="H85" i="16" s="1"/>
  <c r="O77" i="16"/>
  <c r="N77" i="16"/>
  <c r="M77" i="16"/>
  <c r="L77" i="16"/>
  <c r="K77" i="16"/>
  <c r="J77" i="16"/>
  <c r="G77" i="16"/>
  <c r="F77" i="16"/>
  <c r="I76" i="16"/>
  <c r="H76" i="16"/>
  <c r="I75" i="16"/>
  <c r="H75" i="16"/>
  <c r="I74" i="16"/>
  <c r="H74" i="16"/>
  <c r="I73" i="16"/>
  <c r="H73" i="16"/>
  <c r="I71" i="16"/>
  <c r="H71" i="16"/>
  <c r="I70" i="16"/>
  <c r="H70" i="16"/>
  <c r="I69" i="16"/>
  <c r="H69" i="16"/>
  <c r="I68" i="16"/>
  <c r="H68" i="16"/>
  <c r="I67" i="16"/>
  <c r="H67" i="16"/>
  <c r="I66" i="16"/>
  <c r="H66" i="16"/>
  <c r="I65" i="16"/>
  <c r="H65" i="16"/>
  <c r="I64" i="16"/>
  <c r="H64" i="16"/>
  <c r="I63" i="16"/>
  <c r="H63" i="16"/>
  <c r="I62" i="16"/>
  <c r="H62" i="16"/>
  <c r="I61" i="16"/>
  <c r="H61" i="16"/>
  <c r="H77" i="16" s="1"/>
  <c r="I60" i="16"/>
  <c r="H60" i="16"/>
  <c r="I59" i="16"/>
  <c r="H59" i="16"/>
  <c r="I58" i="16"/>
  <c r="I77" i="16" s="1"/>
  <c r="H58" i="16"/>
  <c r="O55" i="16"/>
  <c r="N55" i="16"/>
  <c r="M55" i="16"/>
  <c r="L55" i="16"/>
  <c r="K55" i="16"/>
  <c r="J55" i="16"/>
  <c r="G55" i="16"/>
  <c r="F55" i="16"/>
  <c r="I54" i="16"/>
  <c r="H54" i="16"/>
  <c r="I53" i="16"/>
  <c r="I55" i="16" s="1"/>
  <c r="H53" i="16"/>
  <c r="H55" i="16" s="1"/>
  <c r="O50" i="16"/>
  <c r="N50" i="16"/>
  <c r="M50" i="16"/>
  <c r="L50" i="16"/>
  <c r="K50" i="16"/>
  <c r="J50" i="16"/>
  <c r="G50" i="16"/>
  <c r="F50" i="16"/>
  <c r="I49" i="16"/>
  <c r="H49" i="16"/>
  <c r="I48" i="16"/>
  <c r="H48" i="16"/>
  <c r="I47" i="16"/>
  <c r="I50" i="16" s="1"/>
  <c r="H47" i="16"/>
  <c r="H50" i="16" s="1"/>
  <c r="O44" i="16"/>
  <c r="N44" i="16"/>
  <c r="M44" i="16"/>
  <c r="L44" i="16"/>
  <c r="K44" i="16"/>
  <c r="J44" i="16"/>
  <c r="G44" i="16"/>
  <c r="F44" i="16"/>
  <c r="I43" i="16"/>
  <c r="H43" i="16"/>
  <c r="I42" i="16"/>
  <c r="H42" i="16"/>
  <c r="I41" i="16"/>
  <c r="H41" i="16"/>
  <c r="I40" i="16"/>
  <c r="H40" i="16"/>
  <c r="I39" i="16"/>
  <c r="H39" i="16"/>
  <c r="I38" i="16"/>
  <c r="H38" i="16"/>
  <c r="I37" i="16"/>
  <c r="I44" i="16" s="1"/>
  <c r="H37" i="16"/>
  <c r="H44" i="16" s="1"/>
  <c r="O34" i="16"/>
  <c r="N34" i="16"/>
  <c r="M34" i="16"/>
  <c r="L34" i="16"/>
  <c r="K34" i="16"/>
  <c r="J34" i="16"/>
  <c r="G34" i="16"/>
  <c r="F34" i="16"/>
  <c r="I33" i="16"/>
  <c r="H33" i="16"/>
  <c r="I32" i="16"/>
  <c r="H32" i="16"/>
  <c r="I31" i="16"/>
  <c r="I34" i="16" s="1"/>
  <c r="H31" i="16"/>
  <c r="H34" i="16" s="1"/>
  <c r="O28" i="16"/>
  <c r="N28" i="16"/>
  <c r="M28" i="16"/>
  <c r="L28" i="16"/>
  <c r="K28" i="16"/>
  <c r="J28" i="16"/>
  <c r="I28" i="16"/>
  <c r="G28" i="16"/>
  <c r="F28" i="16"/>
  <c r="I27" i="16"/>
  <c r="H27" i="16"/>
  <c r="H28" i="16" s="1"/>
  <c r="O24" i="16"/>
  <c r="N24" i="16"/>
  <c r="M24" i="16"/>
  <c r="L24" i="16"/>
  <c r="K24" i="16"/>
  <c r="J24" i="16"/>
  <c r="H24" i="16"/>
  <c r="G24" i="16"/>
  <c r="F24" i="16"/>
  <c r="I23" i="16"/>
  <c r="I24" i="16" s="1"/>
  <c r="H23" i="16"/>
  <c r="O20" i="16"/>
  <c r="N20" i="16"/>
  <c r="M20" i="16"/>
  <c r="L20" i="16"/>
  <c r="K20" i="16"/>
  <c r="J20" i="16"/>
  <c r="I20" i="16"/>
  <c r="G20" i="16"/>
  <c r="F20" i="16"/>
  <c r="I19" i="16"/>
  <c r="H19" i="16"/>
  <c r="H20" i="16" s="1"/>
  <c r="O16" i="16"/>
  <c r="N16" i="16"/>
  <c r="M16" i="16"/>
  <c r="L16" i="16"/>
  <c r="K16" i="16"/>
  <c r="J16" i="16"/>
  <c r="H16" i="16"/>
  <c r="G16" i="16"/>
  <c r="F16" i="16"/>
  <c r="I15" i="16"/>
  <c r="I16" i="16" s="1"/>
  <c r="H15" i="16"/>
  <c r="O12" i="16"/>
  <c r="O101" i="16" s="1"/>
  <c r="N12" i="16"/>
  <c r="N99" i="16" s="1"/>
  <c r="M12" i="16"/>
  <c r="M101" i="16" s="1"/>
  <c r="L12" i="16"/>
  <c r="L99" i="16" s="1"/>
  <c r="K12" i="16"/>
  <c r="K101" i="16" s="1"/>
  <c r="J12" i="16"/>
  <c r="J99" i="16" s="1"/>
  <c r="I12" i="16"/>
  <c r="G12" i="16"/>
  <c r="F12" i="16"/>
  <c r="I11" i="16"/>
  <c r="H11" i="16"/>
  <c r="H12" i="16" s="1"/>
  <c r="O96" i="15"/>
  <c r="N96" i="15"/>
  <c r="M96" i="15"/>
  <c r="L96" i="15"/>
  <c r="K96" i="15"/>
  <c r="J96" i="15"/>
  <c r="G96" i="15"/>
  <c r="F96" i="15"/>
  <c r="I95" i="15"/>
  <c r="H95" i="15"/>
  <c r="I94" i="15"/>
  <c r="H94" i="15"/>
  <c r="O91" i="15"/>
  <c r="N91" i="15"/>
  <c r="M91" i="15"/>
  <c r="L91" i="15"/>
  <c r="K91" i="15"/>
  <c r="J91" i="15"/>
  <c r="G91" i="15"/>
  <c r="F91" i="15"/>
  <c r="I90" i="15"/>
  <c r="H90" i="15"/>
  <c r="I88" i="15"/>
  <c r="I91" i="15" s="1"/>
  <c r="H88" i="15"/>
  <c r="H91" i="15" s="1"/>
  <c r="O85" i="15"/>
  <c r="N85" i="15"/>
  <c r="M85" i="15"/>
  <c r="L85" i="15"/>
  <c r="K85" i="15"/>
  <c r="J85" i="15"/>
  <c r="G85" i="15"/>
  <c r="F85" i="15"/>
  <c r="I84" i="15"/>
  <c r="H84" i="15"/>
  <c r="I83" i="15"/>
  <c r="H83" i="15"/>
  <c r="I82" i="15"/>
  <c r="H82" i="15"/>
  <c r="I81" i="15"/>
  <c r="I85" i="15" s="1"/>
  <c r="H81" i="15"/>
  <c r="I80" i="15"/>
  <c r="H80" i="15"/>
  <c r="H85" i="15" s="1"/>
  <c r="O77" i="15"/>
  <c r="N77" i="15"/>
  <c r="M77" i="15"/>
  <c r="L77" i="15"/>
  <c r="K77" i="15"/>
  <c r="J77" i="15"/>
  <c r="G77" i="15"/>
  <c r="F77" i="15"/>
  <c r="I76" i="15"/>
  <c r="H76" i="15"/>
  <c r="I75" i="15"/>
  <c r="H75" i="15"/>
  <c r="I74" i="15"/>
  <c r="H74" i="15"/>
  <c r="I73" i="15"/>
  <c r="H73" i="15"/>
  <c r="I71" i="15"/>
  <c r="H71" i="15"/>
  <c r="I70" i="15"/>
  <c r="H70" i="15"/>
  <c r="I69" i="15"/>
  <c r="H69" i="15"/>
  <c r="I68" i="15"/>
  <c r="H68" i="15"/>
  <c r="I67" i="15"/>
  <c r="H67" i="15"/>
  <c r="I66" i="15"/>
  <c r="H66" i="15"/>
  <c r="I65" i="15"/>
  <c r="H65" i="15"/>
  <c r="I64" i="15"/>
  <c r="H64" i="15"/>
  <c r="I63" i="15"/>
  <c r="H63" i="15"/>
  <c r="I62" i="15"/>
  <c r="H62" i="15"/>
  <c r="I61" i="15"/>
  <c r="H61" i="15"/>
  <c r="H77" i="15" s="1"/>
  <c r="I60" i="15"/>
  <c r="H60" i="15"/>
  <c r="I59" i="15"/>
  <c r="H59" i="15"/>
  <c r="I58" i="15"/>
  <c r="I77" i="15" s="1"/>
  <c r="H58" i="15"/>
  <c r="O55" i="15"/>
  <c r="N55" i="15"/>
  <c r="M55" i="15"/>
  <c r="L55" i="15"/>
  <c r="K55" i="15"/>
  <c r="J55" i="15"/>
  <c r="H55" i="15"/>
  <c r="G55" i="15"/>
  <c r="F55" i="15"/>
  <c r="I54" i="15"/>
  <c r="H54" i="15"/>
  <c r="I53" i="15"/>
  <c r="I55" i="15" s="1"/>
  <c r="H53" i="15"/>
  <c r="O50" i="15"/>
  <c r="N50" i="15"/>
  <c r="M50" i="15"/>
  <c r="L50" i="15"/>
  <c r="K50" i="15"/>
  <c r="J50" i="15"/>
  <c r="G50" i="15"/>
  <c r="F50" i="15"/>
  <c r="I49" i="15"/>
  <c r="H49" i="15"/>
  <c r="I48" i="15"/>
  <c r="H48" i="15"/>
  <c r="I47" i="15"/>
  <c r="I50" i="15" s="1"/>
  <c r="H47" i="15"/>
  <c r="H50" i="15" s="1"/>
  <c r="O44" i="15"/>
  <c r="N44" i="15"/>
  <c r="M44" i="15"/>
  <c r="L44" i="15"/>
  <c r="K44" i="15"/>
  <c r="J44" i="15"/>
  <c r="G44" i="15"/>
  <c r="F44" i="15"/>
  <c r="I43" i="15"/>
  <c r="H43" i="15"/>
  <c r="I42" i="15"/>
  <c r="H42" i="15"/>
  <c r="I41" i="15"/>
  <c r="H41" i="15"/>
  <c r="I40" i="15"/>
  <c r="H40" i="15"/>
  <c r="I39" i="15"/>
  <c r="H39" i="15"/>
  <c r="I38" i="15"/>
  <c r="H38" i="15"/>
  <c r="I37" i="15"/>
  <c r="I44" i="15" s="1"/>
  <c r="H37" i="15"/>
  <c r="H44" i="15" s="1"/>
  <c r="O34" i="15"/>
  <c r="N34" i="15"/>
  <c r="M34" i="15"/>
  <c r="L34" i="15"/>
  <c r="K34" i="15"/>
  <c r="J34" i="15"/>
  <c r="G34" i="15"/>
  <c r="F34" i="15"/>
  <c r="I33" i="15"/>
  <c r="H33" i="15"/>
  <c r="I32" i="15"/>
  <c r="H32" i="15"/>
  <c r="I31" i="15"/>
  <c r="I34" i="15" s="1"/>
  <c r="H31" i="15"/>
  <c r="H34" i="15" s="1"/>
  <c r="O28" i="15"/>
  <c r="N28" i="15"/>
  <c r="M28" i="15"/>
  <c r="L28" i="15"/>
  <c r="K28" i="15"/>
  <c r="J28" i="15"/>
  <c r="I28" i="15"/>
  <c r="G28" i="15"/>
  <c r="F28" i="15"/>
  <c r="I27" i="15"/>
  <c r="H27" i="15"/>
  <c r="H28" i="15" s="1"/>
  <c r="O24" i="15"/>
  <c r="N24" i="15"/>
  <c r="M24" i="15"/>
  <c r="L24" i="15"/>
  <c r="K24" i="15"/>
  <c r="J24" i="15"/>
  <c r="H24" i="15"/>
  <c r="G24" i="15"/>
  <c r="F24" i="15"/>
  <c r="I23" i="15"/>
  <c r="I24" i="15" s="1"/>
  <c r="H23" i="15"/>
  <c r="O20" i="15"/>
  <c r="N20" i="15"/>
  <c r="M20" i="15"/>
  <c r="L20" i="15"/>
  <c r="K20" i="15"/>
  <c r="J20" i="15"/>
  <c r="I20" i="15"/>
  <c r="G20" i="15"/>
  <c r="F20" i="15"/>
  <c r="I19" i="15"/>
  <c r="H19" i="15"/>
  <c r="H20" i="15" s="1"/>
  <c r="O16" i="15"/>
  <c r="N16" i="15"/>
  <c r="M16" i="15"/>
  <c r="L16" i="15"/>
  <c r="K16" i="15"/>
  <c r="J16" i="15"/>
  <c r="H16" i="15"/>
  <c r="G16" i="15"/>
  <c r="F16" i="15"/>
  <c r="I15" i="15"/>
  <c r="I16" i="15" s="1"/>
  <c r="H15" i="15"/>
  <c r="O12" i="15"/>
  <c r="O101" i="15" s="1"/>
  <c r="N12" i="15"/>
  <c r="N99" i="15" s="1"/>
  <c r="M12" i="15"/>
  <c r="M101" i="15" s="1"/>
  <c r="L12" i="15"/>
  <c r="L99" i="15" s="1"/>
  <c r="K12" i="15"/>
  <c r="K101" i="15" s="1"/>
  <c r="I101" i="15" s="1"/>
  <c r="J12" i="15"/>
  <c r="J99" i="15" s="1"/>
  <c r="I12" i="15"/>
  <c r="G12" i="15"/>
  <c r="F12" i="15"/>
  <c r="I11" i="15"/>
  <c r="H11" i="15"/>
  <c r="H12" i="15" s="1"/>
  <c r="J100" i="16" l="1"/>
  <c r="K103" i="16" s="1"/>
  <c r="K102" i="16"/>
  <c r="I101" i="16"/>
  <c r="M103" i="16"/>
  <c r="L100" i="16"/>
  <c r="M102" i="16"/>
  <c r="O103" i="16"/>
  <c r="O102" i="16"/>
  <c r="N100" i="16"/>
  <c r="H99" i="16"/>
  <c r="J100" i="15"/>
  <c r="K103" i="15"/>
  <c r="K102" i="15"/>
  <c r="M102" i="15"/>
  <c r="M103" i="15" s="1"/>
  <c r="L100" i="15"/>
  <c r="O102" i="15"/>
  <c r="N100" i="15"/>
  <c r="O103" i="15" s="1"/>
  <c r="H99" i="15"/>
  <c r="F100" i="16" l="1"/>
  <c r="H100" i="16"/>
  <c r="I102" i="16"/>
  <c r="I103" i="16" s="1"/>
  <c r="H100" i="15"/>
  <c r="I103" i="15"/>
  <c r="I102" i="15"/>
  <c r="F100" i="15"/>
  <c r="I61" i="8" l="1"/>
  <c r="H61" i="8"/>
  <c r="L12" i="8" l="1"/>
  <c r="L16" i="8"/>
  <c r="G85" i="8"/>
  <c r="F85" i="8"/>
  <c r="I81" i="8" l="1"/>
  <c r="H81" i="8"/>
  <c r="O28" i="8" l="1"/>
  <c r="N28" i="8"/>
  <c r="M28" i="8"/>
  <c r="L28" i="8"/>
  <c r="K28" i="8"/>
  <c r="J28" i="8"/>
  <c r="G28" i="8"/>
  <c r="F28" i="8"/>
  <c r="I27" i="8"/>
  <c r="H27" i="8"/>
  <c r="O24" i="8"/>
  <c r="N24" i="8"/>
  <c r="M24" i="8"/>
  <c r="L24" i="8"/>
  <c r="K24" i="8"/>
  <c r="J24" i="8"/>
  <c r="G24" i="8"/>
  <c r="F24" i="8"/>
  <c r="I23" i="8"/>
  <c r="I24" i="8" s="1"/>
  <c r="H23" i="8"/>
  <c r="H24" i="8" s="1"/>
  <c r="I28" i="8" l="1"/>
  <c r="H28" i="8"/>
  <c r="H88" i="8"/>
  <c r="I88" i="8"/>
  <c r="I75" i="8" l="1"/>
  <c r="H75" i="8"/>
  <c r="K85" i="8"/>
  <c r="L85" i="8"/>
  <c r="M85" i="8"/>
  <c r="N85" i="8"/>
  <c r="O85" i="8"/>
  <c r="J85" i="8"/>
  <c r="I84" i="8"/>
  <c r="H84" i="8"/>
  <c r="I69" i="8"/>
  <c r="I70" i="8"/>
  <c r="I71" i="8"/>
  <c r="I73" i="8"/>
  <c r="I74" i="8"/>
  <c r="I64" i="8"/>
  <c r="I65" i="8"/>
  <c r="I66" i="8"/>
  <c r="I67" i="8"/>
  <c r="H69" i="8"/>
  <c r="H70" i="8"/>
  <c r="H71" i="8"/>
  <c r="H73" i="8"/>
  <c r="H74" i="8"/>
  <c r="H64" i="8"/>
  <c r="H65" i="8"/>
  <c r="H66" i="8"/>
  <c r="H67" i="8"/>
  <c r="I32" i="8"/>
  <c r="I31" i="8"/>
  <c r="H32" i="8"/>
  <c r="I95" i="8" l="1"/>
  <c r="H95" i="8"/>
  <c r="I94" i="8"/>
  <c r="H94" i="8"/>
  <c r="I90" i="8"/>
  <c r="H90" i="8"/>
  <c r="I83" i="8"/>
  <c r="H83" i="8"/>
  <c r="I82" i="8"/>
  <c r="H82" i="8"/>
  <c r="I80" i="8"/>
  <c r="H80" i="8"/>
  <c r="I76" i="8"/>
  <c r="H76" i="8"/>
  <c r="I68" i="8"/>
  <c r="H68" i="8"/>
  <c r="I63" i="8"/>
  <c r="H63" i="8"/>
  <c r="I62" i="8"/>
  <c r="H62" i="8"/>
  <c r="I60" i="8"/>
  <c r="H60" i="8"/>
  <c r="I59" i="8"/>
  <c r="H59" i="8"/>
  <c r="I58" i="8"/>
  <c r="H58" i="8"/>
  <c r="I54" i="8"/>
  <c r="H54" i="8"/>
  <c r="I53" i="8"/>
  <c r="H53" i="8"/>
  <c r="I49" i="8"/>
  <c r="H49" i="8"/>
  <c r="I48" i="8"/>
  <c r="H48" i="8"/>
  <c r="I47" i="8"/>
  <c r="H47" i="8"/>
  <c r="I43" i="8"/>
  <c r="H43" i="8"/>
  <c r="I42" i="8"/>
  <c r="H42" i="8"/>
  <c r="I41" i="8"/>
  <c r="H41" i="8"/>
  <c r="I40" i="8"/>
  <c r="H40" i="8"/>
  <c r="I39" i="8"/>
  <c r="H39" i="8"/>
  <c r="I38" i="8"/>
  <c r="H38" i="8"/>
  <c r="I37" i="8"/>
  <c r="H37" i="8"/>
  <c r="I33" i="8"/>
  <c r="H33" i="8"/>
  <c r="H31" i="8"/>
  <c r="I19" i="8"/>
  <c r="H19" i="8"/>
  <c r="I15" i="8"/>
  <c r="H15" i="8"/>
  <c r="H85" i="8" l="1"/>
  <c r="I85" i="8"/>
  <c r="J96" i="8"/>
  <c r="K96" i="8"/>
  <c r="L96" i="8"/>
  <c r="M96" i="8"/>
  <c r="N96" i="8"/>
  <c r="O96" i="8"/>
  <c r="J91" i="8"/>
  <c r="K91" i="8"/>
  <c r="L91" i="8"/>
  <c r="M91" i="8"/>
  <c r="N91" i="8"/>
  <c r="O91" i="8"/>
  <c r="J77" i="8"/>
  <c r="J99" i="8" s="1"/>
  <c r="K77" i="8"/>
  <c r="K101" i="8" s="1"/>
  <c r="L77" i="8"/>
  <c r="L99" i="8" s="1"/>
  <c r="M77" i="8"/>
  <c r="M101" i="8" s="1"/>
  <c r="N77" i="8"/>
  <c r="N99" i="8" s="1"/>
  <c r="O77" i="8"/>
  <c r="O101" i="8" s="1"/>
  <c r="H77" i="8"/>
  <c r="I77" i="8"/>
  <c r="J55" i="8"/>
  <c r="K55" i="8"/>
  <c r="L55" i="8"/>
  <c r="M55" i="8"/>
  <c r="N55" i="8"/>
  <c r="O55" i="8"/>
  <c r="J50" i="8"/>
  <c r="K50" i="8"/>
  <c r="L50" i="8"/>
  <c r="M50" i="8"/>
  <c r="N50" i="8"/>
  <c r="O50" i="8"/>
  <c r="J44" i="8"/>
  <c r="K44" i="8"/>
  <c r="L44" i="8"/>
  <c r="M44" i="8"/>
  <c r="N44" i="8"/>
  <c r="O44" i="8"/>
  <c r="J34" i="8"/>
  <c r="K34" i="8"/>
  <c r="L34" i="8"/>
  <c r="M34" i="8"/>
  <c r="N34" i="8"/>
  <c r="O34" i="8"/>
  <c r="J20" i="8"/>
  <c r="K20" i="8"/>
  <c r="L20" i="8"/>
  <c r="M20" i="8"/>
  <c r="N20" i="8"/>
  <c r="O20" i="8"/>
  <c r="J16" i="8"/>
  <c r="K16" i="8"/>
  <c r="M16" i="8"/>
  <c r="N16" i="8"/>
  <c r="O16" i="8"/>
  <c r="O12" i="8" l="1"/>
  <c r="M12" i="8"/>
  <c r="K12" i="8"/>
  <c r="H11" i="8"/>
  <c r="I11" i="8"/>
  <c r="J12" i="8"/>
  <c r="N12" i="8"/>
  <c r="H99" i="8" l="1"/>
  <c r="I101" i="8"/>
  <c r="M102" i="8"/>
  <c r="L100" i="8"/>
  <c r="K102" i="8" l="1"/>
  <c r="J100" i="8"/>
  <c r="N100" i="8"/>
  <c r="O102" i="8"/>
  <c r="M103" i="8"/>
  <c r="O103" i="8" l="1"/>
  <c r="K103" i="8"/>
  <c r="I20" i="8" l="1"/>
  <c r="H20" i="8"/>
  <c r="G20" i="8"/>
  <c r="F20" i="8"/>
  <c r="G96" i="8" l="1"/>
  <c r="I91" i="8"/>
  <c r="G91" i="8"/>
  <c r="G77" i="8"/>
  <c r="I55" i="8"/>
  <c r="G55" i="8"/>
  <c r="I50" i="8"/>
  <c r="G50" i="8"/>
  <c r="I44" i="8"/>
  <c r="G44" i="8"/>
  <c r="I34" i="8"/>
  <c r="G34" i="8"/>
  <c r="I16" i="8"/>
  <c r="G16" i="8"/>
  <c r="I12" i="8"/>
  <c r="G12" i="8"/>
  <c r="F96" i="8" l="1"/>
  <c r="F91" i="8" l="1"/>
  <c r="F77" i="8"/>
  <c r="F55" i="8"/>
  <c r="F50" i="8"/>
  <c r="F44" i="8"/>
  <c r="F34" i="8"/>
  <c r="F16" i="8"/>
  <c r="F12" i="8"/>
  <c r="H12" i="8" l="1"/>
  <c r="H16" i="8"/>
  <c r="H34" i="8"/>
  <c r="H44" i="8"/>
  <c r="H50" i="8"/>
  <c r="H55" i="8"/>
  <c r="H91" i="8"/>
  <c r="F100" i="8" l="1"/>
  <c r="I102" i="8"/>
  <c r="H100" i="8"/>
  <c r="I103" i="8" l="1"/>
</calcChain>
</file>

<file path=xl/comments1.xml><?xml version="1.0" encoding="utf-8"?>
<comments xmlns="http://schemas.openxmlformats.org/spreadsheetml/2006/main">
  <authors>
    <author>Susanna Nummi</author>
  </authors>
  <commentList>
    <comment ref="J3" authorId="0" shapeId="0">
      <text>
        <r>
          <rPr>
            <sz val="9"/>
            <color indexed="81"/>
            <rFont val="Tahoma"/>
            <family val="2"/>
          </rPr>
          <t xml:space="preserve">Tunnistenumero rahoituksen saajan kirjanpidossa
</t>
        </r>
      </text>
    </comment>
    <comment ref="B102" authorId="0" shapeId="0">
      <text>
        <r>
          <rPr>
            <sz val="9"/>
            <color indexed="81"/>
            <rFont val="Tahoma"/>
            <family val="2"/>
          </rPr>
          <t xml:space="preserve">prosenttiosuus palkkojen ja ostojen yhteissummasta
(tyypillisesti 20 %)
</t>
        </r>
      </text>
    </comment>
  </commentList>
</comments>
</file>

<file path=xl/comments2.xml><?xml version="1.0" encoding="utf-8"?>
<comments xmlns="http://schemas.openxmlformats.org/spreadsheetml/2006/main">
  <authors>
    <author>Susanna Nummi</author>
  </authors>
  <commentList>
    <comment ref="J3" authorId="0" shapeId="0">
      <text>
        <r>
          <rPr>
            <sz val="9"/>
            <color indexed="81"/>
            <rFont val="Tahoma"/>
            <family val="2"/>
          </rPr>
          <t xml:space="preserve">Production Identification /Cost center number in the accounts of the beneficiary
</t>
        </r>
      </text>
    </comment>
    <comment ref="B102" authorId="0" shapeId="0">
      <text>
        <r>
          <rPr>
            <sz val="9"/>
            <color indexed="81"/>
            <rFont val="Tahoma"/>
            <family val="2"/>
          </rPr>
          <t xml:space="preserve">procentage of the total of salaries + purchases
(in most cases: 20 %)
</t>
        </r>
      </text>
    </comment>
  </commentList>
</comments>
</file>

<file path=xl/comments3.xml><?xml version="1.0" encoding="utf-8"?>
<comments xmlns="http://schemas.openxmlformats.org/spreadsheetml/2006/main">
  <authors>
    <author>Susanna Nummi</author>
  </authors>
  <commentList>
    <comment ref="J3" authorId="0" shapeId="0">
      <text>
        <r>
          <rPr>
            <sz val="9"/>
            <color indexed="81"/>
            <rFont val="Tahoma"/>
            <family val="2"/>
          </rPr>
          <t xml:space="preserve">Kostnadstället i bokföringen
</t>
        </r>
      </text>
    </comment>
    <comment ref="B102" authorId="0" shapeId="0">
      <text>
        <r>
          <rPr>
            <sz val="9"/>
            <color indexed="81"/>
            <rFont val="Tahoma"/>
            <family val="2"/>
          </rPr>
          <t>procentantal av summa av penninglöner och kö
(typiskt 20 %)</t>
        </r>
      </text>
    </comment>
  </commentList>
</comments>
</file>

<file path=xl/comments4.xml><?xml version="1.0" encoding="utf-8"?>
<comments xmlns="http://schemas.openxmlformats.org/spreadsheetml/2006/main">
  <authors>
    <author>Nummi Susanna</author>
  </authors>
  <commentList>
    <comment ref="B5" authorId="0" shapeId="0">
      <text>
        <r>
          <rPr>
            <b/>
            <sz val="9"/>
            <color indexed="81"/>
            <rFont val="Tahoma"/>
            <family val="2"/>
          </rPr>
          <t>Nummi Susanna:</t>
        </r>
        <r>
          <rPr>
            <sz val="9"/>
            <color indexed="81"/>
            <rFont val="Tahoma"/>
            <family val="2"/>
          </rPr>
          <t xml:space="preserve">
Käsikirjoittaja</t>
        </r>
      </text>
    </comment>
    <comment ref="B6" authorId="0" shapeId="0">
      <text>
        <r>
          <rPr>
            <b/>
            <sz val="9"/>
            <color indexed="81"/>
            <rFont val="Tahoma"/>
            <family val="2"/>
          </rPr>
          <t>Nummi Susanna:</t>
        </r>
        <r>
          <rPr>
            <sz val="9"/>
            <color indexed="81"/>
            <rFont val="Tahoma"/>
            <family val="2"/>
          </rPr>
          <t xml:space="preserve">
Käsikirjoittaja, omistaja</t>
        </r>
      </text>
    </comment>
    <comment ref="B7" authorId="0" shapeId="0">
      <text>
        <r>
          <rPr>
            <b/>
            <sz val="9"/>
            <color indexed="81"/>
            <rFont val="Tahoma"/>
            <family val="2"/>
          </rPr>
          <t>Nummi Susanna:</t>
        </r>
        <r>
          <rPr>
            <sz val="9"/>
            <color indexed="81"/>
            <rFont val="Tahoma"/>
            <family val="2"/>
          </rPr>
          <t xml:space="preserve">
Dramaturgi</t>
        </r>
      </text>
    </comment>
    <comment ref="B9" authorId="0" shapeId="0">
      <text>
        <r>
          <rPr>
            <b/>
            <sz val="9"/>
            <color indexed="81"/>
            <rFont val="Tahoma"/>
            <family val="2"/>
          </rPr>
          <t>Nummi Susanna:</t>
        </r>
        <r>
          <rPr>
            <sz val="9"/>
            <color indexed="81"/>
            <rFont val="Tahoma"/>
            <family val="2"/>
          </rPr>
          <t xml:space="preserve">
Tuottaja </t>
        </r>
      </text>
    </comment>
    <comment ref="B10" authorId="0" shapeId="0">
      <text>
        <r>
          <rPr>
            <b/>
            <sz val="9"/>
            <color indexed="81"/>
            <rFont val="Tahoma"/>
            <family val="2"/>
          </rPr>
          <t>Nummi Susanna:</t>
        </r>
        <r>
          <rPr>
            <sz val="9"/>
            <color indexed="81"/>
            <rFont val="Tahoma"/>
            <family val="2"/>
          </rPr>
          <t xml:space="preserve">
Tuottaja, omistaja</t>
        </r>
      </text>
    </comment>
    <comment ref="B11" authorId="0" shapeId="0">
      <text>
        <r>
          <rPr>
            <b/>
            <sz val="9"/>
            <color indexed="81"/>
            <rFont val="Tahoma"/>
            <family val="2"/>
          </rPr>
          <t>Nummi Susanna:</t>
        </r>
        <r>
          <rPr>
            <sz val="9"/>
            <color indexed="81"/>
            <rFont val="Tahoma"/>
            <family val="2"/>
          </rPr>
          <t xml:space="preserve">
Linjatuottaja</t>
        </r>
      </text>
    </comment>
    <comment ref="B12" authorId="0" shapeId="0">
      <text>
        <r>
          <rPr>
            <b/>
            <sz val="9"/>
            <color indexed="81"/>
            <rFont val="Tahoma"/>
            <family val="2"/>
          </rPr>
          <t>Nummi Susanna:</t>
        </r>
        <r>
          <rPr>
            <sz val="9"/>
            <color indexed="81"/>
            <rFont val="Tahoma"/>
            <family val="2"/>
          </rPr>
          <t xml:space="preserve">
Tuotantopäällikkö</t>
        </r>
      </text>
    </comment>
    <comment ref="B14" authorId="0" shapeId="0">
      <text>
        <r>
          <rPr>
            <b/>
            <sz val="9"/>
            <color indexed="81"/>
            <rFont val="Tahoma"/>
            <family val="2"/>
          </rPr>
          <t>Nummi Susanna:</t>
        </r>
        <r>
          <rPr>
            <sz val="9"/>
            <color indexed="81"/>
            <rFont val="Tahoma"/>
            <family val="2"/>
          </rPr>
          <t xml:space="preserve">
Konseptisuunnittelija</t>
        </r>
      </text>
    </comment>
    <comment ref="B15" authorId="0" shapeId="0">
      <text>
        <r>
          <rPr>
            <b/>
            <sz val="9"/>
            <color indexed="81"/>
            <rFont val="Tahoma"/>
            <family val="2"/>
          </rPr>
          <t>Nummi Susanna:</t>
        </r>
        <r>
          <rPr>
            <sz val="9"/>
            <color indexed="81"/>
            <rFont val="Tahoma"/>
            <family val="2"/>
          </rPr>
          <t xml:space="preserve">
Tuotannon suunnittelija</t>
        </r>
      </text>
    </comment>
    <comment ref="B16" authorId="0" shapeId="0">
      <text>
        <r>
          <rPr>
            <b/>
            <sz val="9"/>
            <color indexed="81"/>
            <rFont val="Tahoma"/>
            <family val="2"/>
          </rPr>
          <t>Nummi Susanna:</t>
        </r>
        <r>
          <rPr>
            <sz val="9"/>
            <color indexed="81"/>
            <rFont val="Tahoma"/>
            <family val="2"/>
          </rPr>
          <t xml:space="preserve">
Tuotantokoordinaattori</t>
        </r>
      </text>
    </comment>
    <comment ref="B17" authorId="0" shapeId="0">
      <text>
        <r>
          <rPr>
            <b/>
            <sz val="9"/>
            <color indexed="81"/>
            <rFont val="Tahoma"/>
            <family val="2"/>
          </rPr>
          <t>Nummi Susanna:</t>
        </r>
        <r>
          <rPr>
            <sz val="9"/>
            <color indexed="81"/>
            <rFont val="Tahoma"/>
            <family val="2"/>
          </rPr>
          <t xml:space="preserve">
Tuotantoassistentti </t>
        </r>
      </text>
    </comment>
    <comment ref="B19" authorId="0" shapeId="0">
      <text>
        <r>
          <rPr>
            <b/>
            <sz val="9"/>
            <color indexed="81"/>
            <rFont val="Tahoma"/>
            <family val="2"/>
          </rPr>
          <t>Nummi Susanna:</t>
        </r>
        <r>
          <rPr>
            <sz val="9"/>
            <color indexed="81"/>
            <rFont val="Tahoma"/>
            <family val="2"/>
          </rPr>
          <t xml:space="preserve">
Studio-ohjaaja</t>
        </r>
      </text>
    </comment>
    <comment ref="B21" authorId="0" shapeId="0">
      <text>
        <r>
          <rPr>
            <b/>
            <sz val="9"/>
            <color indexed="81"/>
            <rFont val="Tahoma"/>
            <family val="2"/>
          </rPr>
          <t>Nummi Susanna:</t>
        </r>
        <r>
          <rPr>
            <sz val="9"/>
            <color indexed="81"/>
            <rFont val="Tahoma"/>
            <family val="2"/>
          </rPr>
          <t xml:space="preserve">
Ohjaaja</t>
        </r>
      </text>
    </comment>
    <comment ref="B22" authorId="0" shapeId="0">
      <text>
        <r>
          <rPr>
            <b/>
            <sz val="9"/>
            <color indexed="81"/>
            <rFont val="Tahoma"/>
            <family val="2"/>
          </rPr>
          <t>Nummi Susanna:</t>
        </r>
        <r>
          <rPr>
            <sz val="9"/>
            <color indexed="81"/>
            <rFont val="Tahoma"/>
            <family val="2"/>
          </rPr>
          <t xml:space="preserve">
Ohjaaja, omistaja</t>
        </r>
      </text>
    </comment>
    <comment ref="B23" authorId="0" shapeId="0">
      <text>
        <r>
          <rPr>
            <b/>
            <sz val="9"/>
            <color indexed="81"/>
            <rFont val="Tahoma"/>
            <family val="2"/>
          </rPr>
          <t>Nummi Susanna:</t>
        </r>
        <r>
          <rPr>
            <sz val="9"/>
            <color indexed="81"/>
            <rFont val="Tahoma"/>
            <family val="2"/>
          </rPr>
          <t xml:space="preserve">
Apulaisohjaaja</t>
        </r>
      </text>
    </comment>
    <comment ref="B24" authorId="0" shapeId="0">
      <text>
        <r>
          <rPr>
            <b/>
            <sz val="9"/>
            <color indexed="81"/>
            <rFont val="Tahoma"/>
            <family val="2"/>
          </rPr>
          <t>Nummi Susanna:</t>
        </r>
        <r>
          <rPr>
            <sz val="9"/>
            <color indexed="81"/>
            <rFont val="Tahoma"/>
            <family val="2"/>
          </rPr>
          <t xml:space="preserve">
I  apulaisohjaaja</t>
        </r>
      </text>
    </comment>
    <comment ref="B25" authorId="0" shapeId="0">
      <text>
        <r>
          <rPr>
            <b/>
            <sz val="9"/>
            <color indexed="81"/>
            <rFont val="Tahoma"/>
            <family val="2"/>
          </rPr>
          <t>Nummi Susanna:</t>
        </r>
        <r>
          <rPr>
            <sz val="9"/>
            <color indexed="81"/>
            <rFont val="Tahoma"/>
            <family val="2"/>
          </rPr>
          <t xml:space="preserve">
II apulaisohjaaja</t>
        </r>
      </text>
    </comment>
    <comment ref="B26" authorId="0" shapeId="0">
      <text>
        <r>
          <rPr>
            <b/>
            <sz val="9"/>
            <color indexed="81"/>
            <rFont val="Tahoma"/>
            <family val="2"/>
          </rPr>
          <t>Nummi Susanna:</t>
        </r>
        <r>
          <rPr>
            <sz val="9"/>
            <color indexed="81"/>
            <rFont val="Tahoma"/>
            <family val="2"/>
          </rPr>
          <t xml:space="preserve">
Leikkaaja</t>
        </r>
      </text>
    </comment>
    <comment ref="B32" authorId="0" shapeId="0">
      <text>
        <r>
          <rPr>
            <b/>
            <sz val="9"/>
            <color indexed="81"/>
            <rFont val="Tahoma"/>
            <family val="2"/>
          </rPr>
          <t>Nummi Susanna:</t>
        </r>
        <r>
          <rPr>
            <sz val="9"/>
            <color indexed="81"/>
            <rFont val="Tahoma"/>
            <family val="2"/>
          </rPr>
          <t xml:space="preserve">
Roolittaja</t>
        </r>
      </text>
    </comment>
    <comment ref="B34" authorId="0" shapeId="0">
      <text>
        <r>
          <rPr>
            <b/>
            <sz val="9"/>
            <color indexed="81"/>
            <rFont val="Tahoma"/>
            <family val="2"/>
          </rPr>
          <t>Nummi Susanna:</t>
        </r>
        <r>
          <rPr>
            <sz val="9"/>
            <color indexed="81"/>
            <rFont val="Tahoma"/>
            <family val="2"/>
          </rPr>
          <t xml:space="preserve">
Casting-assistentti</t>
        </r>
      </text>
    </comment>
    <comment ref="B35" authorId="0" shapeId="0">
      <text>
        <r>
          <rPr>
            <b/>
            <sz val="9"/>
            <color indexed="81"/>
            <rFont val="Tahoma"/>
            <family val="2"/>
          </rPr>
          <t>Nummi Susanna:</t>
        </r>
        <r>
          <rPr>
            <sz val="9"/>
            <color indexed="81"/>
            <rFont val="Tahoma"/>
            <family val="2"/>
          </rPr>
          <t xml:space="preserve">
Lokaatiot</t>
        </r>
      </text>
    </comment>
    <comment ref="B39" authorId="0" shapeId="0">
      <text>
        <r>
          <rPr>
            <b/>
            <sz val="9"/>
            <color indexed="81"/>
            <rFont val="Tahoma"/>
            <family val="2"/>
          </rPr>
          <t>Nummi Susanna:</t>
        </r>
        <r>
          <rPr>
            <sz val="9"/>
            <color indexed="81"/>
            <rFont val="Tahoma"/>
            <family val="2"/>
          </rPr>
          <t xml:space="preserve">
Järjestäjä</t>
        </r>
      </text>
    </comment>
    <comment ref="B40" authorId="0" shapeId="0">
      <text>
        <r>
          <rPr>
            <b/>
            <sz val="9"/>
            <color indexed="81"/>
            <rFont val="Tahoma"/>
            <family val="2"/>
          </rPr>
          <t>Nummi Susanna:</t>
        </r>
        <r>
          <rPr>
            <sz val="9"/>
            <color indexed="81"/>
            <rFont val="Tahoma"/>
            <family val="2"/>
          </rPr>
          <t xml:space="preserve">
Apulaisjärjestäjä</t>
        </r>
      </text>
    </comment>
    <comment ref="B41" authorId="0" shapeId="0">
      <text>
        <r>
          <rPr>
            <b/>
            <sz val="9"/>
            <color indexed="81"/>
            <rFont val="Tahoma"/>
            <family val="2"/>
          </rPr>
          <t>Nummi Susanna:</t>
        </r>
        <r>
          <rPr>
            <sz val="9"/>
            <color indexed="81"/>
            <rFont val="Tahoma"/>
            <family val="2"/>
          </rPr>
          <t xml:space="preserve">
Koreografi</t>
        </r>
      </text>
    </comment>
    <comment ref="B42" authorId="0" shapeId="0">
      <text>
        <r>
          <rPr>
            <b/>
            <sz val="9"/>
            <color indexed="81"/>
            <rFont val="Tahoma"/>
            <family val="2"/>
          </rPr>
          <t>Nummi Susanna:</t>
        </r>
        <r>
          <rPr>
            <sz val="9"/>
            <color indexed="81"/>
            <rFont val="Tahoma"/>
            <family val="2"/>
          </rPr>
          <t xml:space="preserve">
Jälkituotannon koordinaattori</t>
        </r>
      </text>
    </comment>
    <comment ref="B44" authorId="0" shapeId="0">
      <text>
        <r>
          <rPr>
            <b/>
            <sz val="9"/>
            <color indexed="81"/>
            <rFont val="Tahoma"/>
            <family val="2"/>
          </rPr>
          <t>Nummi Susanna:</t>
        </r>
        <r>
          <rPr>
            <sz val="9"/>
            <color indexed="81"/>
            <rFont val="Tahoma"/>
            <family val="2"/>
          </rPr>
          <t xml:space="preserve">
Pääosat</t>
        </r>
      </text>
    </comment>
    <comment ref="B45" authorId="0" shapeId="0">
      <text>
        <r>
          <rPr>
            <b/>
            <sz val="9"/>
            <color indexed="81"/>
            <rFont val="Tahoma"/>
            <family val="2"/>
          </rPr>
          <t>Nummi Susanna:</t>
        </r>
        <r>
          <rPr>
            <sz val="9"/>
            <color indexed="81"/>
            <rFont val="Tahoma"/>
            <family val="2"/>
          </rPr>
          <t xml:space="preserve">
Sivuosat</t>
        </r>
      </text>
    </comment>
    <comment ref="B47" authorId="0" shapeId="0">
      <text>
        <r>
          <rPr>
            <b/>
            <sz val="9"/>
            <color indexed="81"/>
            <rFont val="Tahoma"/>
            <family val="2"/>
          </rPr>
          <t>Nummi Susanna:</t>
        </r>
        <r>
          <rPr>
            <sz val="9"/>
            <color indexed="81"/>
            <rFont val="Tahoma"/>
            <family val="2"/>
          </rPr>
          <t xml:space="preserve">
Avustajat</t>
        </r>
      </text>
    </comment>
    <comment ref="B50" authorId="0" shapeId="0">
      <text>
        <r>
          <rPr>
            <b/>
            <sz val="9"/>
            <color indexed="81"/>
            <rFont val="Tahoma"/>
            <family val="2"/>
          </rPr>
          <t>Nummi Susanna:</t>
        </r>
        <r>
          <rPr>
            <sz val="9"/>
            <color indexed="81"/>
            <rFont val="Tahoma"/>
            <family val="2"/>
          </rPr>
          <t xml:space="preserve">
Kuvaaja</t>
        </r>
      </text>
    </comment>
    <comment ref="B51" authorId="0" shapeId="0">
      <text>
        <r>
          <rPr>
            <b/>
            <sz val="9"/>
            <color indexed="81"/>
            <rFont val="Tahoma"/>
            <family val="2"/>
          </rPr>
          <t>Nummi Susanna:</t>
        </r>
        <r>
          <rPr>
            <sz val="9"/>
            <color indexed="81"/>
            <rFont val="Tahoma"/>
            <family val="2"/>
          </rPr>
          <t xml:space="preserve">
Kuvaaja, omistaja</t>
        </r>
      </text>
    </comment>
    <comment ref="B55" authorId="0" shapeId="0">
      <text>
        <r>
          <rPr>
            <b/>
            <sz val="9"/>
            <color indexed="81"/>
            <rFont val="Tahoma"/>
            <family val="2"/>
          </rPr>
          <t>Nummi Susanna:</t>
        </r>
        <r>
          <rPr>
            <sz val="9"/>
            <color indexed="81"/>
            <rFont val="Tahoma"/>
            <family val="2"/>
          </rPr>
          <t xml:space="preserve">
Kuvaaja</t>
        </r>
      </text>
    </comment>
    <comment ref="B56" authorId="0" shapeId="0">
      <text>
        <r>
          <rPr>
            <b/>
            <sz val="9"/>
            <color indexed="81"/>
            <rFont val="Tahoma"/>
            <family val="2"/>
          </rPr>
          <t>Nummi Susanna:</t>
        </r>
        <r>
          <rPr>
            <sz val="9"/>
            <color indexed="81"/>
            <rFont val="Tahoma"/>
            <family val="2"/>
          </rPr>
          <t xml:space="preserve">
Kuvaussihteeri</t>
        </r>
      </text>
    </comment>
    <comment ref="B58" authorId="0" shapeId="0">
      <text>
        <r>
          <rPr>
            <b/>
            <sz val="9"/>
            <color indexed="81"/>
            <rFont val="Tahoma"/>
            <family val="2"/>
          </rPr>
          <t>Nummi Susanna:</t>
        </r>
        <r>
          <rPr>
            <sz val="9"/>
            <color indexed="81"/>
            <rFont val="Tahoma"/>
            <family val="2"/>
          </rPr>
          <t xml:space="preserve">
Steadicamkuvaaja</t>
        </r>
      </text>
    </comment>
    <comment ref="B59" authorId="0" shapeId="0">
      <text>
        <r>
          <rPr>
            <b/>
            <sz val="9"/>
            <color indexed="81"/>
            <rFont val="Tahoma"/>
            <family val="2"/>
          </rPr>
          <t>Nummi Susanna:</t>
        </r>
        <r>
          <rPr>
            <sz val="9"/>
            <color indexed="81"/>
            <rFont val="Tahoma"/>
            <family val="2"/>
          </rPr>
          <t xml:space="preserve">
Trikkikuvaaja</t>
        </r>
      </text>
    </comment>
    <comment ref="B61" authorId="0" shapeId="0">
      <text>
        <r>
          <rPr>
            <b/>
            <sz val="9"/>
            <color indexed="81"/>
            <rFont val="Tahoma"/>
            <family val="2"/>
          </rPr>
          <t>Nummi Susanna:</t>
        </r>
        <r>
          <rPr>
            <sz val="9"/>
            <color indexed="81"/>
            <rFont val="Tahoma"/>
            <family val="2"/>
          </rPr>
          <t xml:space="preserve">
Graafinen suunnittelija</t>
        </r>
      </text>
    </comment>
    <comment ref="B62" authorId="0" shapeId="0">
      <text>
        <r>
          <rPr>
            <b/>
            <sz val="9"/>
            <color indexed="81"/>
            <rFont val="Tahoma"/>
            <family val="2"/>
          </rPr>
          <t>Nummi Susanna:</t>
        </r>
        <r>
          <rPr>
            <sz val="9"/>
            <color indexed="81"/>
            <rFont val="Tahoma"/>
            <family val="2"/>
          </rPr>
          <t xml:space="preserve">
Valosuunnittelija</t>
        </r>
      </text>
    </comment>
    <comment ref="B63" authorId="0" shapeId="0">
      <text>
        <r>
          <rPr>
            <b/>
            <sz val="9"/>
            <color indexed="81"/>
            <rFont val="Tahoma"/>
            <family val="2"/>
          </rPr>
          <t>Nummi Susanna:</t>
        </r>
        <r>
          <rPr>
            <sz val="9"/>
            <color indexed="81"/>
            <rFont val="Tahoma"/>
            <family val="2"/>
          </rPr>
          <t xml:space="preserve">
Valaisija</t>
        </r>
      </text>
    </comment>
    <comment ref="B68" authorId="0" shapeId="0">
      <text>
        <r>
          <rPr>
            <b/>
            <sz val="9"/>
            <color indexed="81"/>
            <rFont val="Tahoma"/>
            <family val="2"/>
          </rPr>
          <t>Nummi Susanna:</t>
        </r>
        <r>
          <rPr>
            <sz val="9"/>
            <color indexed="81"/>
            <rFont val="Tahoma"/>
            <family val="2"/>
          </rPr>
          <t xml:space="preserve">
Valomies</t>
        </r>
      </text>
    </comment>
    <comment ref="B69" authorId="0" shapeId="0">
      <text>
        <r>
          <rPr>
            <b/>
            <sz val="9"/>
            <color indexed="81"/>
            <rFont val="Tahoma"/>
            <family val="2"/>
          </rPr>
          <t>Nummi Susanna:</t>
        </r>
        <r>
          <rPr>
            <sz val="9"/>
            <color indexed="81"/>
            <rFont val="Tahoma"/>
            <family val="2"/>
          </rPr>
          <t xml:space="preserve">
Valoharjoittelija</t>
        </r>
      </text>
    </comment>
    <comment ref="B73" authorId="0" shapeId="0">
      <text>
        <r>
          <rPr>
            <b/>
            <sz val="9"/>
            <color indexed="81"/>
            <rFont val="Tahoma"/>
            <family val="2"/>
          </rPr>
          <t>Nummi Susanna:</t>
        </r>
        <r>
          <rPr>
            <sz val="9"/>
            <color indexed="81"/>
            <rFont val="Tahoma"/>
            <family val="2"/>
          </rPr>
          <t xml:space="preserve">
FX-suunnittelija</t>
        </r>
      </text>
    </comment>
    <comment ref="B75" authorId="0" shapeId="0">
      <text>
        <r>
          <rPr>
            <b/>
            <sz val="9"/>
            <color indexed="81"/>
            <rFont val="Tahoma"/>
            <family val="2"/>
          </rPr>
          <t>Nummi Susanna:</t>
        </r>
        <r>
          <rPr>
            <sz val="9"/>
            <color indexed="81"/>
            <rFont val="Tahoma"/>
            <family val="2"/>
          </rPr>
          <t xml:space="preserve">
VFX-tuottaja</t>
        </r>
      </text>
    </comment>
    <comment ref="B76" authorId="0" shapeId="0">
      <text>
        <r>
          <rPr>
            <b/>
            <sz val="9"/>
            <color indexed="81"/>
            <rFont val="Tahoma"/>
            <family val="2"/>
          </rPr>
          <t>Nummi Susanna:</t>
        </r>
        <r>
          <rPr>
            <sz val="9"/>
            <color indexed="81"/>
            <rFont val="Tahoma"/>
            <family val="2"/>
          </rPr>
          <t xml:space="preserve">
VFX-artisti</t>
        </r>
      </text>
    </comment>
    <comment ref="B78" authorId="0" shapeId="0">
      <text>
        <r>
          <rPr>
            <b/>
            <sz val="9"/>
            <color indexed="81"/>
            <rFont val="Tahoma"/>
            <family val="2"/>
          </rPr>
          <t>Nummi Susanna:</t>
        </r>
        <r>
          <rPr>
            <sz val="9"/>
            <color indexed="81"/>
            <rFont val="Tahoma"/>
            <family val="2"/>
          </rPr>
          <t xml:space="preserve">
Äänisuunnittelija</t>
        </r>
      </text>
    </comment>
    <comment ref="B79" authorId="0" shapeId="0">
      <text>
        <r>
          <rPr>
            <b/>
            <sz val="9"/>
            <color indexed="81"/>
            <rFont val="Tahoma"/>
            <family val="2"/>
          </rPr>
          <t>Nummi Susanna:</t>
        </r>
        <r>
          <rPr>
            <sz val="9"/>
            <color indexed="81"/>
            <rFont val="Tahoma"/>
            <family val="2"/>
          </rPr>
          <t xml:space="preserve">
Äänisuunnittelija</t>
        </r>
      </text>
    </comment>
    <comment ref="B80" authorId="0" shapeId="0">
      <text>
        <r>
          <rPr>
            <b/>
            <sz val="9"/>
            <color indexed="81"/>
            <rFont val="Tahoma"/>
            <family val="2"/>
          </rPr>
          <t>Nummi Susanna:</t>
        </r>
        <r>
          <rPr>
            <sz val="9"/>
            <color indexed="81"/>
            <rFont val="Tahoma"/>
            <family val="2"/>
          </rPr>
          <t xml:space="preserve">
Äänisuunnittelija, omistaja</t>
        </r>
      </text>
    </comment>
    <comment ref="B81" authorId="0" shapeId="0">
      <text>
        <r>
          <rPr>
            <b/>
            <sz val="9"/>
            <color indexed="81"/>
            <rFont val="Tahoma"/>
            <family val="2"/>
          </rPr>
          <t>Nummi Susanna:</t>
        </r>
        <r>
          <rPr>
            <sz val="9"/>
            <color indexed="81"/>
            <rFont val="Tahoma"/>
            <family val="2"/>
          </rPr>
          <t xml:space="preserve">
Äänileikkaaja</t>
        </r>
      </text>
    </comment>
    <comment ref="B83" authorId="0" shapeId="0">
      <text>
        <r>
          <rPr>
            <b/>
            <sz val="9"/>
            <color indexed="81"/>
            <rFont val="Tahoma"/>
            <family val="2"/>
          </rPr>
          <t>Nummi Susanna:</t>
        </r>
        <r>
          <rPr>
            <sz val="9"/>
            <color indexed="81"/>
            <rFont val="Tahoma"/>
            <family val="2"/>
          </rPr>
          <t xml:space="preserve">
I äänittäjä</t>
        </r>
      </text>
    </comment>
    <comment ref="B84" authorId="0" shapeId="0">
      <text>
        <r>
          <rPr>
            <b/>
            <sz val="9"/>
            <color indexed="81"/>
            <rFont val="Tahoma"/>
            <family val="2"/>
          </rPr>
          <t>Nummi Susanna:</t>
        </r>
        <r>
          <rPr>
            <sz val="9"/>
            <color indexed="81"/>
            <rFont val="Tahoma"/>
            <family val="2"/>
          </rPr>
          <t xml:space="preserve">
II äänittäjä</t>
        </r>
      </text>
    </comment>
    <comment ref="B85" authorId="0" shapeId="0">
      <text>
        <r>
          <rPr>
            <b/>
            <sz val="9"/>
            <color indexed="81"/>
            <rFont val="Tahoma"/>
            <family val="2"/>
          </rPr>
          <t>Nummi Susanna:</t>
        </r>
        <r>
          <rPr>
            <sz val="9"/>
            <color indexed="81"/>
            <rFont val="Tahoma"/>
            <family val="2"/>
          </rPr>
          <t xml:space="preserve">
Tilapäiset äänet</t>
        </r>
      </text>
    </comment>
    <comment ref="B86" authorId="0" shapeId="0">
      <text>
        <r>
          <rPr>
            <b/>
            <sz val="9"/>
            <color indexed="81"/>
            <rFont val="Tahoma"/>
            <family val="2"/>
          </rPr>
          <t>Nummi Susanna:</t>
        </r>
        <r>
          <rPr>
            <sz val="9"/>
            <color indexed="81"/>
            <rFont val="Tahoma"/>
            <family val="2"/>
          </rPr>
          <t xml:space="preserve">
Jälkiäännittäjä</t>
        </r>
      </text>
    </comment>
    <comment ref="B87" authorId="0" shapeId="0">
      <text>
        <r>
          <rPr>
            <b/>
            <sz val="9"/>
            <color indexed="81"/>
            <rFont val="Tahoma"/>
            <family val="2"/>
          </rPr>
          <t>Nummi Susanna:</t>
        </r>
        <r>
          <rPr>
            <sz val="9"/>
            <color indexed="81"/>
            <rFont val="Tahoma"/>
            <family val="2"/>
          </rPr>
          <t xml:space="preserve">
Ääninäyttelijä</t>
        </r>
      </text>
    </comment>
    <comment ref="B89" authorId="0" shapeId="0">
      <text>
        <r>
          <rPr>
            <b/>
            <sz val="9"/>
            <color indexed="81"/>
            <rFont val="Tahoma"/>
            <family val="2"/>
          </rPr>
          <t>Nummi Susanna:</t>
        </r>
        <r>
          <rPr>
            <sz val="9"/>
            <color indexed="81"/>
            <rFont val="Tahoma"/>
            <family val="2"/>
          </rPr>
          <t xml:space="preserve">
Lavastaja</t>
        </r>
      </text>
    </comment>
    <comment ref="B90" authorId="0" shapeId="0">
      <text>
        <r>
          <rPr>
            <b/>
            <sz val="9"/>
            <color indexed="81"/>
            <rFont val="Tahoma"/>
            <family val="2"/>
          </rPr>
          <t>Nummi Susanna:</t>
        </r>
        <r>
          <rPr>
            <sz val="9"/>
            <color indexed="81"/>
            <rFont val="Tahoma"/>
            <family val="2"/>
          </rPr>
          <t xml:space="preserve">
Apulaislavastaja</t>
        </r>
      </text>
    </comment>
    <comment ref="B92" authorId="0" shapeId="0">
      <text>
        <r>
          <rPr>
            <b/>
            <sz val="9"/>
            <color indexed="81"/>
            <rFont val="Tahoma"/>
            <family val="2"/>
          </rPr>
          <t>Nummi Susanna:</t>
        </r>
        <r>
          <rPr>
            <sz val="9"/>
            <color indexed="81"/>
            <rFont val="Tahoma"/>
            <family val="2"/>
          </rPr>
          <t xml:space="preserve">
Lavasterakentaja</t>
        </r>
      </text>
    </comment>
    <comment ref="B93" authorId="0" shapeId="0">
      <text>
        <r>
          <rPr>
            <b/>
            <sz val="9"/>
            <color indexed="81"/>
            <rFont val="Tahoma"/>
            <family val="2"/>
          </rPr>
          <t>Nummi Susanna:</t>
        </r>
        <r>
          <rPr>
            <sz val="9"/>
            <color indexed="81"/>
            <rFont val="Tahoma"/>
            <family val="2"/>
          </rPr>
          <t xml:space="preserve">
Rekvisitööri</t>
        </r>
      </text>
    </comment>
    <comment ref="B94" authorId="0" shapeId="0">
      <text>
        <r>
          <rPr>
            <b/>
            <sz val="9"/>
            <color indexed="81"/>
            <rFont val="Tahoma"/>
            <family val="2"/>
          </rPr>
          <t>Nummi Susanna:</t>
        </r>
        <r>
          <rPr>
            <sz val="9"/>
            <color indexed="81"/>
            <rFont val="Tahoma"/>
            <family val="2"/>
          </rPr>
          <t xml:space="preserve">
Apulaisrekvisitööri</t>
        </r>
      </text>
    </comment>
    <comment ref="B96" authorId="0" shapeId="0">
      <text>
        <r>
          <rPr>
            <b/>
            <sz val="9"/>
            <color indexed="81"/>
            <rFont val="Tahoma"/>
            <family val="2"/>
          </rPr>
          <t>Nummi Susanna:</t>
        </r>
        <r>
          <rPr>
            <sz val="9"/>
            <color indexed="81"/>
            <rFont val="Tahoma"/>
            <family val="2"/>
          </rPr>
          <t xml:space="preserve">
Lavasterakentajat</t>
        </r>
      </text>
    </comment>
    <comment ref="B97" authorId="0" shapeId="0">
      <text>
        <r>
          <rPr>
            <b/>
            <sz val="9"/>
            <color indexed="81"/>
            <rFont val="Tahoma"/>
            <family val="2"/>
          </rPr>
          <t>Nummi Susanna:</t>
        </r>
        <r>
          <rPr>
            <sz val="9"/>
            <color indexed="81"/>
            <rFont val="Tahoma"/>
            <family val="2"/>
          </rPr>
          <t xml:space="preserve">
Erikoistehosteet</t>
        </r>
      </text>
    </comment>
    <comment ref="B98" authorId="0" shapeId="0">
      <text>
        <r>
          <rPr>
            <b/>
            <sz val="9"/>
            <color indexed="81"/>
            <rFont val="Tahoma"/>
            <family val="2"/>
          </rPr>
          <t>Nummi Susanna:</t>
        </r>
        <r>
          <rPr>
            <sz val="9"/>
            <color indexed="81"/>
            <rFont val="Tahoma"/>
            <family val="2"/>
          </rPr>
          <t xml:space="preserve">
Pukusuunnittelija</t>
        </r>
      </text>
    </comment>
    <comment ref="B99" authorId="0" shapeId="0">
      <text>
        <r>
          <rPr>
            <b/>
            <sz val="9"/>
            <color indexed="81"/>
            <rFont val="Tahoma"/>
            <family val="2"/>
          </rPr>
          <t>Nummi Susanna:</t>
        </r>
        <r>
          <rPr>
            <sz val="9"/>
            <color indexed="81"/>
            <rFont val="Tahoma"/>
            <family val="2"/>
          </rPr>
          <t xml:space="preserve">
Puvustaja</t>
        </r>
      </text>
    </comment>
    <comment ref="B100" authorId="0" shapeId="0">
      <text>
        <r>
          <rPr>
            <b/>
            <sz val="9"/>
            <color indexed="81"/>
            <rFont val="Tahoma"/>
            <family val="2"/>
          </rPr>
          <t>Nummi Susanna:</t>
        </r>
        <r>
          <rPr>
            <sz val="9"/>
            <color indexed="81"/>
            <rFont val="Tahoma"/>
            <family val="2"/>
          </rPr>
          <t xml:space="preserve">
Puvustaja</t>
        </r>
      </text>
    </comment>
    <comment ref="B101" authorId="0" shapeId="0">
      <text>
        <r>
          <rPr>
            <b/>
            <sz val="9"/>
            <color indexed="81"/>
            <rFont val="Tahoma"/>
            <family val="2"/>
          </rPr>
          <t>Nummi Susanna:</t>
        </r>
        <r>
          <rPr>
            <sz val="9"/>
            <color indexed="81"/>
            <rFont val="Tahoma"/>
            <family val="2"/>
          </rPr>
          <t xml:space="preserve">
Ompelija</t>
        </r>
      </text>
    </comment>
    <comment ref="B102" authorId="0" shapeId="0">
      <text>
        <r>
          <rPr>
            <b/>
            <sz val="9"/>
            <color indexed="81"/>
            <rFont val="Tahoma"/>
            <family val="2"/>
          </rPr>
          <t>Nummi Susanna:</t>
        </r>
        <r>
          <rPr>
            <sz val="9"/>
            <color indexed="81"/>
            <rFont val="Tahoma"/>
            <family val="2"/>
          </rPr>
          <t xml:space="preserve">
Meikkisuunnittelija</t>
        </r>
      </text>
    </comment>
    <comment ref="B103" authorId="0" shapeId="0">
      <text>
        <r>
          <rPr>
            <b/>
            <sz val="9"/>
            <color indexed="81"/>
            <rFont val="Tahoma"/>
            <family val="2"/>
          </rPr>
          <t>Nummi Susanna:</t>
        </r>
        <r>
          <rPr>
            <sz val="9"/>
            <color indexed="81"/>
            <rFont val="Tahoma"/>
            <family val="2"/>
          </rPr>
          <t xml:space="preserve">
Maskeeraaja</t>
        </r>
      </text>
    </comment>
    <comment ref="B104" authorId="0" shapeId="0">
      <text>
        <r>
          <rPr>
            <b/>
            <sz val="9"/>
            <color indexed="81"/>
            <rFont val="Tahoma"/>
            <family val="2"/>
          </rPr>
          <t>Nummi Susanna:</t>
        </r>
        <r>
          <rPr>
            <sz val="9"/>
            <color indexed="81"/>
            <rFont val="Tahoma"/>
            <family val="2"/>
          </rPr>
          <t xml:space="preserve">
Apulaismaskeeraaja</t>
        </r>
      </text>
    </comment>
    <comment ref="B105" authorId="0" shapeId="0">
      <text>
        <r>
          <rPr>
            <b/>
            <sz val="9"/>
            <color indexed="81"/>
            <rFont val="Tahoma"/>
            <family val="2"/>
          </rPr>
          <t>Nummi Susanna:</t>
        </r>
        <r>
          <rPr>
            <sz val="9"/>
            <color indexed="81"/>
            <rFont val="Tahoma"/>
            <family val="2"/>
          </rPr>
          <t xml:space="preserve">
Kampaaja</t>
        </r>
      </text>
    </comment>
    <comment ref="B106" authorId="0" shapeId="0">
      <text>
        <r>
          <rPr>
            <b/>
            <sz val="9"/>
            <color indexed="81"/>
            <rFont val="Tahoma"/>
            <family val="2"/>
          </rPr>
          <t>Nummi Susanna:</t>
        </r>
        <r>
          <rPr>
            <sz val="9"/>
            <color indexed="81"/>
            <rFont val="Tahoma"/>
            <family val="2"/>
          </rPr>
          <t xml:space="preserve">
Pääanimaattori</t>
        </r>
      </text>
    </comment>
    <comment ref="B107" authorId="0" shapeId="0">
      <text>
        <r>
          <rPr>
            <b/>
            <sz val="9"/>
            <color indexed="81"/>
            <rFont val="Tahoma"/>
            <family val="2"/>
          </rPr>
          <t>Nummi Susanna:</t>
        </r>
        <r>
          <rPr>
            <sz val="9"/>
            <color indexed="81"/>
            <rFont val="Tahoma"/>
            <family val="2"/>
          </rPr>
          <t xml:space="preserve">
Animaattori</t>
        </r>
      </text>
    </comment>
    <comment ref="B108" authorId="0" shapeId="0">
      <text>
        <r>
          <rPr>
            <b/>
            <sz val="9"/>
            <color indexed="81"/>
            <rFont val="Tahoma"/>
            <family val="2"/>
          </rPr>
          <t>Nummi Susanna:</t>
        </r>
        <r>
          <rPr>
            <sz val="9"/>
            <color indexed="81"/>
            <rFont val="Tahoma"/>
            <family val="2"/>
          </rPr>
          <t xml:space="preserve">
Animaatioassistentti</t>
        </r>
      </text>
    </comment>
    <comment ref="B109" authorId="0" shapeId="0">
      <text>
        <r>
          <rPr>
            <b/>
            <sz val="9"/>
            <color indexed="81"/>
            <rFont val="Tahoma"/>
            <family val="2"/>
          </rPr>
          <t>Nummi Susanna:</t>
        </r>
        <r>
          <rPr>
            <sz val="9"/>
            <color indexed="81"/>
            <rFont val="Tahoma"/>
            <family val="2"/>
          </rPr>
          <t xml:space="preserve">
Hahmosuunnittelija</t>
        </r>
      </text>
    </comment>
    <comment ref="B110" authorId="0" shapeId="0">
      <text>
        <r>
          <rPr>
            <b/>
            <sz val="9"/>
            <color indexed="81"/>
            <rFont val="Tahoma"/>
            <family val="2"/>
          </rPr>
          <t>Nummi Susanna:</t>
        </r>
        <r>
          <rPr>
            <sz val="9"/>
            <color indexed="81"/>
            <rFont val="Tahoma"/>
            <family val="2"/>
          </rPr>
          <t xml:space="preserve">
Hahmorakennus</t>
        </r>
      </text>
    </comment>
    <comment ref="B111" authorId="0" shapeId="0">
      <text>
        <r>
          <rPr>
            <b/>
            <sz val="9"/>
            <color indexed="81"/>
            <rFont val="Tahoma"/>
            <family val="2"/>
          </rPr>
          <t>Nummi Susanna:</t>
        </r>
        <r>
          <rPr>
            <sz val="9"/>
            <color indexed="81"/>
            <rFont val="Tahoma"/>
            <family val="2"/>
          </rPr>
          <t xml:space="preserve">
Vastaava lay-out piirtäjä</t>
        </r>
      </text>
    </comment>
    <comment ref="B114" authorId="0" shapeId="0">
      <text>
        <r>
          <rPr>
            <b/>
            <sz val="9"/>
            <color indexed="81"/>
            <rFont val="Tahoma"/>
            <family val="2"/>
          </rPr>
          <t>Nummi Susanna:</t>
        </r>
        <r>
          <rPr>
            <sz val="9"/>
            <color indexed="81"/>
            <rFont val="Tahoma"/>
            <family val="2"/>
          </rPr>
          <t xml:space="preserve">
Taustat</t>
        </r>
      </text>
    </comment>
    <comment ref="B115" authorId="0" shapeId="0">
      <text>
        <r>
          <rPr>
            <b/>
            <sz val="9"/>
            <color indexed="81"/>
            <rFont val="Tahoma"/>
            <family val="2"/>
          </rPr>
          <t>Nummi Susanna:</t>
        </r>
        <r>
          <rPr>
            <sz val="9"/>
            <color indexed="81"/>
            <rFont val="Tahoma"/>
            <family val="2"/>
          </rPr>
          <t xml:space="preserve">
Päävärittäjä</t>
        </r>
      </text>
    </comment>
    <comment ref="B116" authorId="0" shapeId="0">
      <text>
        <r>
          <rPr>
            <b/>
            <sz val="9"/>
            <color indexed="81"/>
            <rFont val="Tahoma"/>
            <family val="2"/>
          </rPr>
          <t>Nummi Susanna:</t>
        </r>
        <r>
          <rPr>
            <sz val="9"/>
            <color indexed="81"/>
            <rFont val="Tahoma"/>
            <family val="2"/>
          </rPr>
          <t xml:space="preserve">
Päävärittäjä</t>
        </r>
      </text>
    </comment>
    <comment ref="B117" authorId="0" shapeId="0">
      <text>
        <r>
          <rPr>
            <b/>
            <sz val="9"/>
            <color indexed="81"/>
            <rFont val="Tahoma"/>
            <family val="2"/>
          </rPr>
          <t>Nummi Susanna:</t>
        </r>
        <r>
          <rPr>
            <sz val="9"/>
            <color indexed="81"/>
            <rFont val="Tahoma"/>
            <family val="2"/>
          </rPr>
          <t xml:space="preserve">
Värittäjä</t>
        </r>
      </text>
    </comment>
    <comment ref="B119" authorId="0" shapeId="0">
      <text>
        <r>
          <rPr>
            <b/>
            <sz val="9"/>
            <color indexed="81"/>
            <rFont val="Tahoma"/>
            <family val="2"/>
          </rPr>
          <t>Nummi Susanna:</t>
        </r>
        <r>
          <rPr>
            <sz val="9"/>
            <color indexed="81"/>
            <rFont val="Tahoma"/>
            <family val="2"/>
          </rPr>
          <t xml:space="preserve">
Huulisynkka</t>
        </r>
      </text>
    </comment>
    <comment ref="B120" authorId="0" shapeId="0">
      <text>
        <r>
          <rPr>
            <b/>
            <sz val="9"/>
            <color indexed="81"/>
            <rFont val="Tahoma"/>
            <family val="2"/>
          </rPr>
          <t>Nummi Susanna:</t>
        </r>
        <r>
          <rPr>
            <sz val="9"/>
            <color indexed="81"/>
            <rFont val="Tahoma"/>
            <family val="2"/>
          </rPr>
          <t xml:space="preserve">
Simulaatiot</t>
        </r>
      </text>
    </comment>
    <comment ref="B121" authorId="0" shapeId="0">
      <text>
        <r>
          <rPr>
            <b/>
            <sz val="9"/>
            <color indexed="81"/>
            <rFont val="Tahoma"/>
            <family val="2"/>
          </rPr>
          <t>Nummi Susanna:</t>
        </r>
        <r>
          <rPr>
            <sz val="9"/>
            <color indexed="81"/>
            <rFont val="Tahoma"/>
            <family val="2"/>
          </rPr>
          <t xml:space="preserve">
Skannaus</t>
        </r>
      </text>
    </comment>
    <comment ref="B122" authorId="0" shapeId="0">
      <text>
        <r>
          <rPr>
            <b/>
            <sz val="9"/>
            <color indexed="81"/>
            <rFont val="Tahoma"/>
            <family val="2"/>
          </rPr>
          <t>Nummi Susanna:</t>
        </r>
        <r>
          <rPr>
            <sz val="9"/>
            <color indexed="81"/>
            <rFont val="Tahoma"/>
            <family val="2"/>
          </rPr>
          <t xml:space="preserve">
Nukkesuunnittelija</t>
        </r>
      </text>
    </comment>
    <comment ref="B123" authorId="0" shapeId="0">
      <text>
        <r>
          <rPr>
            <b/>
            <sz val="9"/>
            <color indexed="81"/>
            <rFont val="Tahoma"/>
            <family val="2"/>
          </rPr>
          <t>Nummi Susanna:</t>
        </r>
        <r>
          <rPr>
            <sz val="9"/>
            <color indexed="81"/>
            <rFont val="Tahoma"/>
            <family val="2"/>
          </rPr>
          <t xml:space="preserve">
Nuken rakentaja</t>
        </r>
      </text>
    </comment>
    <comment ref="B127" authorId="0" shapeId="0">
      <text>
        <r>
          <rPr>
            <b/>
            <sz val="9"/>
            <color indexed="81"/>
            <rFont val="Tahoma"/>
            <family val="2"/>
          </rPr>
          <t>Nummi Susanna:</t>
        </r>
        <r>
          <rPr>
            <sz val="9"/>
            <color indexed="81"/>
            <rFont val="Tahoma"/>
            <family val="2"/>
          </rPr>
          <t xml:space="preserve">
Erikoisefektit</t>
        </r>
      </text>
    </comment>
    <comment ref="B128" authorId="0" shapeId="0">
      <text>
        <r>
          <rPr>
            <b/>
            <sz val="9"/>
            <color indexed="81"/>
            <rFont val="Tahoma"/>
            <family val="2"/>
          </rPr>
          <t>Nummi Susanna:</t>
        </r>
        <r>
          <rPr>
            <sz val="9"/>
            <color indexed="81"/>
            <rFont val="Tahoma"/>
            <family val="2"/>
          </rPr>
          <t xml:space="preserve">
Kuvakäsikirjoitusartisti</t>
        </r>
      </text>
    </comment>
    <comment ref="B129" authorId="0" shapeId="0">
      <text>
        <r>
          <rPr>
            <b/>
            <sz val="9"/>
            <color indexed="81"/>
            <rFont val="Tahoma"/>
            <family val="2"/>
          </rPr>
          <t>Nummi Susanna:</t>
        </r>
        <r>
          <rPr>
            <sz val="9"/>
            <color indexed="81"/>
            <rFont val="Tahoma"/>
            <family val="2"/>
          </rPr>
          <t xml:space="preserve">
Tekninen suunnittelija</t>
        </r>
      </text>
    </comment>
    <comment ref="B130" authorId="0" shapeId="0">
      <text>
        <r>
          <rPr>
            <b/>
            <sz val="9"/>
            <color indexed="81"/>
            <rFont val="Tahoma"/>
            <family val="2"/>
          </rPr>
          <t>Nummi Susanna:</t>
        </r>
        <r>
          <rPr>
            <sz val="9"/>
            <color indexed="81"/>
            <rFont val="Tahoma"/>
            <family val="2"/>
          </rPr>
          <t xml:space="preserve">
Taiteellinen suunnittelija</t>
        </r>
      </text>
    </comment>
    <comment ref="B131" authorId="0" shapeId="0">
      <text>
        <r>
          <rPr>
            <b/>
            <sz val="9"/>
            <color indexed="81"/>
            <rFont val="Tahoma"/>
            <family val="2"/>
          </rPr>
          <t>Nummi Susanna:</t>
        </r>
        <r>
          <rPr>
            <sz val="9"/>
            <color indexed="81"/>
            <rFont val="Tahoma"/>
            <family val="2"/>
          </rPr>
          <t xml:space="preserve">
Taustojen suunnittelu</t>
        </r>
      </text>
    </comment>
    <comment ref="B133" authorId="0" shapeId="0">
      <text>
        <r>
          <rPr>
            <b/>
            <sz val="9"/>
            <color indexed="81"/>
            <rFont val="Tahoma"/>
            <family val="2"/>
          </rPr>
          <t>Nummi Susanna:</t>
        </r>
        <r>
          <rPr>
            <sz val="9"/>
            <color indexed="81"/>
            <rFont val="Tahoma"/>
            <family val="2"/>
          </rPr>
          <t xml:space="preserve">
Säveltäjä</t>
        </r>
      </text>
    </comment>
    <comment ref="B134" authorId="0" shapeId="0">
      <text>
        <r>
          <rPr>
            <b/>
            <sz val="9"/>
            <color indexed="81"/>
            <rFont val="Tahoma"/>
            <family val="2"/>
          </rPr>
          <t>Nummi Susanna:</t>
        </r>
        <r>
          <rPr>
            <sz val="9"/>
            <color indexed="81"/>
            <rFont val="Tahoma"/>
            <family val="2"/>
          </rPr>
          <t xml:space="preserve">
Säveltäjä, omistaja</t>
        </r>
      </text>
    </comment>
    <comment ref="B135" authorId="0" shapeId="0">
      <text>
        <r>
          <rPr>
            <b/>
            <sz val="9"/>
            <color indexed="81"/>
            <rFont val="Tahoma"/>
            <family val="2"/>
          </rPr>
          <t>Nummi Susanna:</t>
        </r>
        <r>
          <rPr>
            <sz val="9"/>
            <color indexed="81"/>
            <rFont val="Tahoma"/>
            <family val="2"/>
          </rPr>
          <t xml:space="preserve">
Järjestäjä</t>
        </r>
      </text>
    </comment>
    <comment ref="B136" authorId="0" shapeId="0">
      <text>
        <r>
          <rPr>
            <b/>
            <sz val="9"/>
            <color indexed="81"/>
            <rFont val="Tahoma"/>
            <family val="2"/>
          </rPr>
          <t>Nummi Susanna:</t>
        </r>
        <r>
          <rPr>
            <sz val="9"/>
            <color indexed="81"/>
            <rFont val="Tahoma"/>
            <family val="2"/>
          </rPr>
          <t xml:space="preserve">
Muusikot</t>
        </r>
      </text>
    </comment>
    <comment ref="B137" authorId="0" shapeId="0">
      <text>
        <r>
          <rPr>
            <b/>
            <sz val="9"/>
            <color indexed="81"/>
            <rFont val="Tahoma"/>
            <family val="2"/>
          </rPr>
          <t>Nummi Susanna:</t>
        </r>
        <r>
          <rPr>
            <sz val="9"/>
            <color indexed="81"/>
            <rFont val="Tahoma"/>
            <family val="2"/>
          </rPr>
          <t xml:space="preserve">
Äänittäjä</t>
        </r>
      </text>
    </comment>
    <comment ref="B138" authorId="0" shapeId="0">
      <text>
        <r>
          <rPr>
            <b/>
            <sz val="9"/>
            <color indexed="81"/>
            <rFont val="Tahoma"/>
            <family val="2"/>
          </rPr>
          <t>Nummi Susanna:</t>
        </r>
        <r>
          <rPr>
            <sz val="9"/>
            <color indexed="81"/>
            <rFont val="Tahoma"/>
            <family val="2"/>
          </rPr>
          <t xml:space="preserve">
Musiikkisuunnittelija</t>
        </r>
      </text>
    </comment>
    <comment ref="B139" authorId="0" shapeId="0">
      <text>
        <r>
          <rPr>
            <b/>
            <sz val="9"/>
            <color indexed="81"/>
            <rFont val="Tahoma"/>
            <family val="2"/>
          </rPr>
          <t>Nummi Susanna:</t>
        </r>
        <r>
          <rPr>
            <sz val="9"/>
            <color indexed="81"/>
            <rFont val="Tahoma"/>
            <family val="2"/>
          </rPr>
          <t xml:space="preserve">
Musiikkituottaja</t>
        </r>
      </text>
    </comment>
    <comment ref="B140" authorId="0" shapeId="0">
      <text>
        <r>
          <rPr>
            <b/>
            <sz val="9"/>
            <color indexed="81"/>
            <rFont val="Tahoma"/>
            <family val="2"/>
          </rPr>
          <t>Nummi Susanna:</t>
        </r>
        <r>
          <rPr>
            <sz val="9"/>
            <color indexed="81"/>
            <rFont val="Tahoma"/>
            <family val="2"/>
          </rPr>
          <t xml:space="preserve">
Miksaus</t>
        </r>
      </text>
    </comment>
    <comment ref="B141" authorId="0" shapeId="0">
      <text>
        <r>
          <rPr>
            <b/>
            <sz val="9"/>
            <color indexed="81"/>
            <rFont val="Tahoma"/>
            <family val="2"/>
          </rPr>
          <t>Nummi Susanna:</t>
        </r>
        <r>
          <rPr>
            <sz val="9"/>
            <color indexed="81"/>
            <rFont val="Tahoma"/>
            <family val="2"/>
          </rPr>
          <t xml:space="preserve">
Äänisuunnittelija</t>
        </r>
      </text>
    </comment>
  </commentList>
</comments>
</file>

<file path=xl/sharedStrings.xml><?xml version="1.0" encoding="utf-8"?>
<sst xmlns="http://schemas.openxmlformats.org/spreadsheetml/2006/main" count="583" uniqueCount="481">
  <si>
    <t>Ruokailu kuvauspaikalla</t>
  </si>
  <si>
    <t>Rekvisiitta</t>
  </si>
  <si>
    <t>Puvut</t>
  </si>
  <si>
    <t>Ajokalusto</t>
  </si>
  <si>
    <t>Vakuutukset</t>
  </si>
  <si>
    <t>Tilintarkastus</t>
  </si>
  <si>
    <t>Kuvissa olevat ajoneuvot</t>
  </si>
  <si>
    <t>Kuvamateriaali</t>
  </si>
  <si>
    <t>MUSIIKKI</t>
  </si>
  <si>
    <t>Storyboard</t>
  </si>
  <si>
    <t>Eläimet</t>
  </si>
  <si>
    <t>Puhdistus- ja pesulakulut</t>
  </si>
  <si>
    <t>Kalustovuokrat (tuolit, pöydät, peilit yms.)</t>
  </si>
  <si>
    <t>Kamerakalusto</t>
  </si>
  <si>
    <t>Äänikalusto</t>
  </si>
  <si>
    <t>Valaisukalusto</t>
  </si>
  <si>
    <t>Erityiskalusto</t>
  </si>
  <si>
    <t>Tekstitys</t>
  </si>
  <si>
    <t>01</t>
  </si>
  <si>
    <t>02</t>
  </si>
  <si>
    <t>03</t>
  </si>
  <si>
    <t>Best boy</t>
  </si>
  <si>
    <t>Grip</t>
  </si>
  <si>
    <t>MASKEERAUS JA KAMPAUS</t>
  </si>
  <si>
    <t>Laboratorio</t>
  </si>
  <si>
    <t>Digitaalinen kuvankäsittely</t>
  </si>
  <si>
    <t>Animaatio</t>
  </si>
  <si>
    <t>LAVASTEET JA REKVISIITTA</t>
  </si>
  <si>
    <t>Materiaalit</t>
  </si>
  <si>
    <t>Vahinko- ja korjauskulut</t>
  </si>
  <si>
    <t>Erikoistehosteet</t>
  </si>
  <si>
    <t>Välineet ja tarvikkeet</t>
  </si>
  <si>
    <t>Scouting</t>
  </si>
  <si>
    <t>Key grip</t>
  </si>
  <si>
    <t>Lavasteet</t>
  </si>
  <si>
    <t>Käännökset ja ajastus</t>
  </si>
  <si>
    <t>3D supervisor</t>
  </si>
  <si>
    <t>Studio</t>
  </si>
  <si>
    <t>Kuvakopiot äänitöitä varten</t>
  </si>
  <si>
    <t>Varmuuskopiointi</t>
  </si>
  <si>
    <t>Tilavuokrat</t>
  </si>
  <si>
    <t>Korjaus</t>
  </si>
  <si>
    <t>04</t>
  </si>
  <si>
    <t>05</t>
  </si>
  <si>
    <t>07</t>
  </si>
  <si>
    <t>06</t>
  </si>
  <si>
    <t>08</t>
  </si>
  <si>
    <t>09</t>
  </si>
  <si>
    <t>10</t>
  </si>
  <si>
    <t>11</t>
  </si>
  <si>
    <t>12</t>
  </si>
  <si>
    <t>13</t>
  </si>
  <si>
    <t>COORDINATOR'S FEE AND AUDIT</t>
  </si>
  <si>
    <t>TOTAL COORDINATOR'S FEE AND AUDIT</t>
  </si>
  <si>
    <t>KOORDINAATTORI JA TILINTARKASTUS</t>
  </si>
  <si>
    <t>Tuotannon nimi</t>
  </si>
  <si>
    <t>Rahapalkat</t>
  </si>
  <si>
    <t>Muut kustannukset</t>
  </si>
  <si>
    <t>Kustannukset yhteensä</t>
  </si>
  <si>
    <t>Ostot</t>
  </si>
  <si>
    <t>Tuotantokoordinaattoriyrityksen palvelumaksu</t>
  </si>
  <si>
    <r>
      <t>Henkilösivukustannukset</t>
    </r>
    <r>
      <rPr>
        <sz val="10"/>
        <rFont val="Arial Narrow"/>
        <family val="2"/>
      </rPr>
      <t xml:space="preserve"> </t>
    </r>
    <r>
      <rPr>
        <i/>
        <sz val="8"/>
        <rFont val="Arial Narrow"/>
        <family val="2"/>
      </rPr>
      <t>lisää prosentti:</t>
    </r>
  </si>
  <si>
    <t xml:space="preserve">lisää prosentti: </t>
  </si>
  <si>
    <t>Actual costs</t>
  </si>
  <si>
    <t>Purchases</t>
  </si>
  <si>
    <t>Other costs</t>
  </si>
  <si>
    <t>add procentage</t>
  </si>
  <si>
    <t>Total costs</t>
  </si>
  <si>
    <t>Koordinatorfirmans tjänstkostnad</t>
  </si>
  <si>
    <t>Penninglöner</t>
  </si>
  <si>
    <t>Personalbikostnader</t>
  </si>
  <si>
    <t>Köp</t>
  </si>
  <si>
    <t>Övriga kostnader</t>
  </si>
  <si>
    <t>tillägg prosent</t>
  </si>
  <si>
    <t>Coordinator company's service fee</t>
  </si>
  <si>
    <t>YHTEENVETO</t>
  </si>
  <si>
    <t>SAMMANDRAG</t>
  </si>
  <si>
    <t>WRAP-UP</t>
  </si>
  <si>
    <t>KÄSIKIRJOITUS</t>
  </si>
  <si>
    <r>
      <t xml:space="preserve">KÄSIKIRJOITUS </t>
    </r>
    <r>
      <rPr>
        <b/>
        <sz val="10"/>
        <rFont val="Arial Narrow"/>
        <family val="2"/>
      </rPr>
      <t>YHTEENSÄ</t>
    </r>
  </si>
  <si>
    <t>Tunniste</t>
  </si>
  <si>
    <t>Cost center</t>
  </si>
  <si>
    <t>Reporting period</t>
  </si>
  <si>
    <t>TOTAL SCREENPLAY</t>
  </si>
  <si>
    <t>Recordist</t>
  </si>
  <si>
    <t>Actors</t>
  </si>
  <si>
    <t>Foley</t>
  </si>
  <si>
    <t>Mixing</t>
  </si>
  <si>
    <t>Salaries</t>
  </si>
  <si>
    <t>ID-nummer</t>
  </si>
  <si>
    <t>MANUS TOTALT</t>
  </si>
  <si>
    <t>MANUS</t>
  </si>
  <si>
    <t>Bildkopior för ljudbearbetning</t>
  </si>
  <si>
    <t>Material</t>
  </si>
  <si>
    <t>Frakt- och övriga transportkostnader</t>
  </si>
  <si>
    <t>KOORDINATORTJÄNSTKOSTNAD OCH REVISION</t>
  </si>
  <si>
    <t>KOORDINATOR OCH REVISION TOTALT</t>
  </si>
  <si>
    <t>Sound designer</t>
  </si>
  <si>
    <t>rahapalkat</t>
  </si>
  <si>
    <t>ostot</t>
  </si>
  <si>
    <t>Raportointijakso</t>
  </si>
  <si>
    <t>KT1</t>
  </si>
  <si>
    <t>KT2</t>
  </si>
  <si>
    <t>KT3</t>
  </si>
  <si>
    <t>Kustannuslaji</t>
  </si>
  <si>
    <t>Lisätieto</t>
  </si>
  <si>
    <t>Toteutuneet kustannukset</t>
  </si>
  <si>
    <t>tilitysjaksottain</t>
  </si>
  <si>
    <t>Lue tämä sivu ensin!</t>
  </si>
  <si>
    <t>Jos sinun täytyy toimittaa liitteitä erikseen jälkikäteen:</t>
  </si>
  <si>
    <t xml:space="preserve">- Lähetä liite suojatulla sähköpostiyhteydellä ja nimeä liite selkeästi, jotta se tulee tallennettua oikein. Muista lisätä saatteeseen myös projektin diaarinumero. </t>
  </si>
  <si>
    <t>Kertoimet</t>
  </si>
  <si>
    <t>Hakemusvaiheen kustannusarvio</t>
  </si>
  <si>
    <t>- Aloita erittelyn täyttäminen lisäämällä tunnistetiedot.</t>
  </si>
  <si>
    <t>- Lisätietoja saat tuotantoon sovellettavista rahoitusehdoista.</t>
  </si>
  <si>
    <t>- Tilitysvaiheessa tarvitsemme kaikkien rahapalkkaa saaneiden henkilöiden nimet. Jos tuotannossa maksetaan rahapalkkoja avustajille, ota mahdollisimman pian käyttöön henkilönimilista, jota täydennetään tuotannon edetessä.</t>
  </si>
  <si>
    <t>- Tilitetään projektisuunnitelman ja laskutuksen mukaisina.</t>
  </si>
  <si>
    <t>- Jos hyväksyttyyn kustannusarvioon tulee muutoksia, niistä on hyvä keskustella etukäteen asiantuntijamme kanssa. Merkittäviin muutoksiin haetaan etukäteen lupa Business Finlandista.</t>
  </si>
  <si>
    <t>Projektiaika</t>
  </si>
  <si>
    <t>Yrityksen nimi</t>
  </si>
  <si>
    <t>Diaarinumero</t>
  </si>
  <si>
    <t xml:space="preserve">- Älä lisää kustannuslajeja taulukkoon. </t>
  </si>
  <si>
    <t xml:space="preserve">- Tätä kustannuserittelyä käytetään sekä hakemus- että tilitysvaiheessa. </t>
  </si>
  <si>
    <t>- Suomessa tehdystä tuotantoon liittyvästä työstä Suomessa verovelvollisille työntekijöille maksetut rahapalkat.</t>
  </si>
  <si>
    <t>- Ennakonpidätyksen alainen rahapalkka ilmoitetaan ilman loma-ajanpalkkaa, sairausajan palkkaa ja lomarahaa.</t>
  </si>
  <si>
    <t>- Jos työstä maksettu korvaus on työkorvausta eikä palkkaa, se tilitetään ostetuissa palveluissa.</t>
  </si>
  <si>
    <t>- Ostot konsernin sisältä ja intressiyrityksiltä pitää eritellä erikseen. Rahoituksen saaja lähettää intressiyhtiön tekemän katteettoman kustannuserittelyn tilityksensä liitteenä asiointipalvelussa.</t>
  </si>
  <si>
    <t xml:space="preserve">- Henkilösivukustannuksia voidaan hyväksyä enintään kustannusarviossa hyväksytyllä kertoimella (enintään 50 % rahapalkoista). </t>
  </si>
  <si>
    <t xml:space="preserve">- Muita kustannuksia voidaan hyväksyä enintään kustannusarviossa hyväksytyllä kertoimella (enintään 20 %). </t>
  </si>
  <si>
    <t>- Kertoimet ovat laskennallisia; kustannuksia ei tarvitse osoittaa projektikirjanpidosta. Lisää prosentti sille varattuun soluun, Excel laskee kustannuksen (älä muuta kaavaa).</t>
  </si>
  <si>
    <t>kumulatiivinen yhteensä</t>
  </si>
  <si>
    <t xml:space="preserve">- Denna kostnadsspecifikation används både i ansöknings- och redovisningsskedet. </t>
  </si>
  <si>
    <t>- Börja fylla i specifikationen genom att lägga till identifieringsuppgifterna.</t>
  </si>
  <si>
    <t xml:space="preserve">- Lägg inte till några kostnadsslag i tabellen. </t>
  </si>
  <si>
    <t xml:space="preserve">- This cost specification is used in both the application and cost statement phases. </t>
  </si>
  <si>
    <t>- Begin filling in the specification by adding the IDs.</t>
  </si>
  <si>
    <t xml:space="preserve">- Do not add cost categories to the table. </t>
  </si>
  <si>
    <t>- If there are any changes to the approved cost estimate, your should discuss them beforehand with our experts. Business Finland’s permission must be sought in advance for major changes.</t>
  </si>
  <si>
    <t>- If the remuneration paid for the work takes the form of a fee rather than salary, it should be specified in purchased services.</t>
  </si>
  <si>
    <t>- Penninglöner på vilka förskottsinnehållning ska verkställas anges utan semesterlön, sjukersättning och semesterpenning.</t>
  </si>
  <si>
    <t>- Om den ersättning som betalats för arbete inte är lön utan arbetsersättning, redovisas den under köpta tjänster.</t>
  </si>
  <si>
    <t>- I redovisningsskedet ska man ange namnen av alla som erhållit penninglön. Om man inom produktionen betalar penninglöner till assistenter, ska man så fort som möjligt börja använda en namnförteckning som kontinuerligt uppdateras.</t>
  </si>
  <si>
    <t>- To be declared in accordance with the project plan and invoicing</t>
  </si>
  <si>
    <t>- Purchases made within the group and associated company must be itemized separately. As an attachment to its declaration sent via the Online Service, the funding recipient must send a cost specification, minus profit, drawn up by the associated company.</t>
  </si>
  <si>
    <t>- Redovisas enligt projektplanen och faktureringen.</t>
  </si>
  <si>
    <t>- Köp inom koncernen och från intressebolag ska specificeras separat. Finansieringsmottagaren ska lämna in kostnadsspecifikationen från intressebolaget som bilaga till sin redovisning genom nätservice.</t>
  </si>
  <si>
    <t>Multipliers</t>
  </si>
  <si>
    <t>Koefficienter</t>
  </si>
  <si>
    <t>- The multipliers are estimates; the related costs do not need to be entered in the project accounts. Add the percentage to the corresponding cell, Excel will calculate the cost (do not change the formula).</t>
  </si>
  <si>
    <t>- Koefficienterna är kalkylmässiga; kostnaderna behöver inte påvisas i projektbokföringen. Lägg till procenten till den cell som reserverats för den, Excel beräknar kostnaden (ändra inte formeln).</t>
  </si>
  <si>
    <t xml:space="preserve">- Personalbikostnader kan godkännas enligt högst den koefficient som godkänts i kostnadsberäkningen (högst 50 % av penninglönerna). </t>
  </si>
  <si>
    <t xml:space="preserve">- Övriga kostnader kan godkännas enligt högst den koefficient som godkänts i kostnadsberäkningen (högst 20 %). </t>
  </si>
  <si>
    <t xml:space="preserve">- Indirect personnel costs can be accepted up to the multiple accepted in the cost estimate (up to 50% of monetary wages). </t>
  </si>
  <si>
    <t xml:space="preserve">- Other costs can be accepted up to the multiple accepted in the cost estimate (up to 20%). </t>
  </si>
  <si>
    <t>- The production-related salaries paid to employees paying taxes in Finland for work done in Finland.</t>
  </si>
  <si>
    <t>- Penninglöner för arbete som hänför sig till produktionen i Finland till arbetstagare som är skattskyldiga i Finland.</t>
  </si>
  <si>
    <t>- Om det blir några ändringar i den godkända kostnadsberäkningen, bör dessa diskuteras i förväg med våra experter. För betydande förändringar ska man anhålla om Business Finlands tillstånd på förhand.</t>
  </si>
  <si>
    <t>- For more information, please refer to the funding terms and conditions applicable to production incentive.</t>
  </si>
  <si>
    <t>- Ytterligare information hittar du i finansieringsvillkoren för produktionincitament.</t>
  </si>
  <si>
    <t>- Send this breakdown and the auditor's report as an attachment to the cost statement via the Online Service.</t>
  </si>
  <si>
    <t>- Skicka in denna specifikation samt revisionsrapporten som bilaga till den kostnadsredovisning som lämnats in genom nätservice.</t>
  </si>
  <si>
    <t>- Lähetä tämä erittely sekä tilintarkastajan tarkastusraportti asiointipalvelussa tehdyn kustannustilityksen liitteenä.</t>
  </si>
  <si>
    <t>- Salaries subject to withholding tax must be reported minus salaries paid during holidays, sick pay and holiday pay.</t>
  </si>
  <si>
    <t xml:space="preserve">- Send the attachment via the secured email. Name the document properly and remember to give the project record number so that it will be attached to the right project. </t>
  </si>
  <si>
    <t xml:space="preserve">- Skicka bilagan via kryptera e-post och nämna dokumentten klart. Kom ihåg tillägga också projektets diarienummer på e-post så att bilagan ska bifogas till det rätta projektet. </t>
  </si>
  <si>
    <t>Läs denna sida först!</t>
  </si>
  <si>
    <t>Read this page first!</t>
  </si>
  <si>
    <t>Om du måste skicka in bilagor separat i efterhand:</t>
  </si>
  <si>
    <t>If you have to send attachments separately afterwards:</t>
  </si>
  <si>
    <t>Company name</t>
  </si>
  <si>
    <t>Production name</t>
  </si>
  <si>
    <t>Project period</t>
  </si>
  <si>
    <t>Cost estimate for application phase</t>
  </si>
  <si>
    <t>by accounting period</t>
  </si>
  <si>
    <t>cumulative total</t>
  </si>
  <si>
    <t>Cost category</t>
  </si>
  <si>
    <t>salaries</t>
  </si>
  <si>
    <t>purchases</t>
  </si>
  <si>
    <t>Production secretary</t>
  </si>
  <si>
    <t>Director</t>
  </si>
  <si>
    <t>Assistant director</t>
  </si>
  <si>
    <t>Director of photography</t>
  </si>
  <si>
    <t>Set designer</t>
  </si>
  <si>
    <t>Costume designer</t>
  </si>
  <si>
    <t>Location manager</t>
  </si>
  <si>
    <t>Post-production coordinator</t>
  </si>
  <si>
    <t>Storyboard artist</t>
  </si>
  <si>
    <t>Technical director</t>
  </si>
  <si>
    <t>Art director</t>
  </si>
  <si>
    <t>Details</t>
  </si>
  <si>
    <t>Screenwriter</t>
  </si>
  <si>
    <t>Animation</t>
  </si>
  <si>
    <t>Promotional photos</t>
  </si>
  <si>
    <t>Production assistant</t>
  </si>
  <si>
    <t>Assistant location manager</t>
  </si>
  <si>
    <t>Script supervisor</t>
  </si>
  <si>
    <t>Choreographer</t>
  </si>
  <si>
    <t>Video assist operator</t>
  </si>
  <si>
    <t>Gaffer</t>
  </si>
  <si>
    <t>Still photographer</t>
  </si>
  <si>
    <t>Sound recordist (first)</t>
  </si>
  <si>
    <t>Sound recordist (second)</t>
  </si>
  <si>
    <t>Key animator</t>
  </si>
  <si>
    <t>Animator</t>
  </si>
  <si>
    <t>Animation assistant</t>
  </si>
  <si>
    <t>Character designer</t>
  </si>
  <si>
    <t>Character building</t>
  </si>
  <si>
    <t>Key layout artist</t>
  </si>
  <si>
    <t>Layout artist</t>
  </si>
  <si>
    <t>Background artist</t>
  </si>
  <si>
    <t>Key colour artist</t>
  </si>
  <si>
    <t>Lip sync</t>
  </si>
  <si>
    <t>Simulations</t>
  </si>
  <si>
    <t>Scanning</t>
  </si>
  <si>
    <t>Doll designer</t>
  </si>
  <si>
    <t>Dollmaker</t>
  </si>
  <si>
    <t>Assistant set designer</t>
  </si>
  <si>
    <t>Property master</t>
  </si>
  <si>
    <t>Assistant property master</t>
  </si>
  <si>
    <t>Construction crew</t>
  </si>
  <si>
    <t>Special effects</t>
  </si>
  <si>
    <t>Seamstress</t>
  </si>
  <si>
    <t>Extras</t>
  </si>
  <si>
    <t>- During the cost specification phase, we need the names of all people who have been paid salaries. If salaries are paid to extras, please begin using the list of employees, which will be completed as production progresses, as soon as possible.</t>
  </si>
  <si>
    <t>SCENERY AND PROPS</t>
  </si>
  <si>
    <t>Scenery</t>
  </si>
  <si>
    <t>Props</t>
  </si>
  <si>
    <t>On-screen vehicles</t>
  </si>
  <si>
    <t>Animals</t>
  </si>
  <si>
    <t>Damage and repair costs</t>
  </si>
  <si>
    <t>Insurances</t>
  </si>
  <si>
    <t>TOTAL SCENERY AND PROPS</t>
  </si>
  <si>
    <t>WARDROBE</t>
  </si>
  <si>
    <t>Wardrobe</t>
  </si>
  <si>
    <t>Cleaning and laundry expenses</t>
  </si>
  <si>
    <t>TOTAL WARDROBE</t>
  </si>
  <si>
    <t>MAKE-UP AND HAIR</t>
  </si>
  <si>
    <t>Furniture rental costs (chairs, tables, mirrors, etc)</t>
  </si>
  <si>
    <t>Equipment and supplies</t>
  </si>
  <si>
    <t>TOTAL MAKE-UP AND HAIR</t>
  </si>
  <si>
    <t>Rents</t>
  </si>
  <si>
    <t>Filming permits and arrangements</t>
  </si>
  <si>
    <t>On-location meals</t>
  </si>
  <si>
    <t>Camera equipment</t>
  </si>
  <si>
    <t>Sound equipment</t>
  </si>
  <si>
    <t>Lighting equipment</t>
  </si>
  <si>
    <t>Vehicles</t>
  </si>
  <si>
    <t>Special equipment</t>
  </si>
  <si>
    <t>Repairs</t>
  </si>
  <si>
    <t>Footage</t>
  </si>
  <si>
    <t>Backup</t>
  </si>
  <si>
    <t>Editor</t>
  </si>
  <si>
    <t>Trick photography</t>
  </si>
  <si>
    <t>Laboratory</t>
  </si>
  <si>
    <t>Digital graphics</t>
  </si>
  <si>
    <t>Sound editor</t>
  </si>
  <si>
    <t>Sound assistant</t>
  </si>
  <si>
    <t>Materials</t>
  </si>
  <si>
    <t>MUSIC</t>
  </si>
  <si>
    <t>Composer</t>
  </si>
  <si>
    <t>Arranger</t>
  </si>
  <si>
    <t>Musicians</t>
  </si>
  <si>
    <t>Music producer</t>
  </si>
  <si>
    <t>Instrument rental costs</t>
  </si>
  <si>
    <t>TOTAL MUSIC</t>
  </si>
  <si>
    <t>Subtitles</t>
  </si>
  <si>
    <t>Audit</t>
  </si>
  <si>
    <t>Kustannuserittely suomeksi</t>
  </si>
  <si>
    <t>Cost breakdown in English</t>
  </si>
  <si>
    <t xml:space="preserve">Kostnadskalkyl på svenska </t>
  </si>
  <si>
    <t>Företagets namn</t>
  </si>
  <si>
    <t>Produktionens namn</t>
  </si>
  <si>
    <t>Projekttid</t>
  </si>
  <si>
    <t>Diarienummer</t>
  </si>
  <si>
    <t>Rapporteringsperiod</t>
  </si>
  <si>
    <t>Kostnadsberäkning i ansökningsskedet</t>
  </si>
  <si>
    <t>Faktiska kostnader</t>
  </si>
  <si>
    <t>per redovisingsperiod</t>
  </si>
  <si>
    <t>kumulativ sammanlagt</t>
  </si>
  <si>
    <t>Kostnadsslag</t>
  </si>
  <si>
    <t>Tilläggsuppgift</t>
  </si>
  <si>
    <t>penning-löner</t>
  </si>
  <si>
    <t>inköp</t>
  </si>
  <si>
    <t>Specialeffekter</t>
  </si>
  <si>
    <t>DEKOR OCH REKVISITA</t>
  </si>
  <si>
    <t>Dekor</t>
  </si>
  <si>
    <t>Rekvisita</t>
  </si>
  <si>
    <t>Fordon på bilderna</t>
  </si>
  <si>
    <t>Djur</t>
  </si>
  <si>
    <t>Skade- och reparationskostnader</t>
  </si>
  <si>
    <t>Försäkringar</t>
  </si>
  <si>
    <t>DEKOR OCH REKVISITA TOTALT</t>
  </si>
  <si>
    <t>KOSTYMER</t>
  </si>
  <si>
    <t>Kostymer</t>
  </si>
  <si>
    <t>Rengörings- och tvätterikostnader</t>
  </si>
  <si>
    <t>KOSTYMER TOTALT</t>
  </si>
  <si>
    <t>SMINK OCH FRISERING</t>
  </si>
  <si>
    <t>Utrustningshyra (stolar, bord, speglar, etc.)</t>
  </si>
  <si>
    <t>Utrustning och material</t>
  </si>
  <si>
    <t>SMINK OCH FRISERING TOTALT</t>
  </si>
  <si>
    <t>Lokalhyror</t>
  </si>
  <si>
    <t>Bespisning på inspelningsplatsen</t>
  </si>
  <si>
    <t>Kamerautrustning</t>
  </si>
  <si>
    <t>Ljudutrustning</t>
  </si>
  <si>
    <t>Ljusutrustning</t>
  </si>
  <si>
    <t>Körutrustning</t>
  </si>
  <si>
    <t>Specialutrustning</t>
  </si>
  <si>
    <t>Reparation</t>
  </si>
  <si>
    <t>Bildmaterial</t>
  </si>
  <si>
    <t>Säkerhetskopiering</t>
  </si>
  <si>
    <t>Laboratorium</t>
  </si>
  <si>
    <t>Digital bildbearbetning</t>
  </si>
  <si>
    <t>MUSIK</t>
  </si>
  <si>
    <t>Instrumenthyra</t>
  </si>
  <si>
    <t>MUSIK TOTALT</t>
  </si>
  <si>
    <t>Översättningar och synkronisering</t>
  </si>
  <si>
    <t>Textning</t>
  </si>
  <si>
    <t>Logi</t>
  </si>
  <si>
    <t>Revision</t>
  </si>
  <si>
    <t>Kostnader totalt</t>
  </si>
  <si>
    <t>Person's name</t>
  </si>
  <si>
    <t>Further information</t>
  </si>
  <si>
    <t>CS1</t>
  </si>
  <si>
    <t>CS2</t>
  </si>
  <si>
    <t>CS3</t>
  </si>
  <si>
    <t>KR1</t>
  </si>
  <si>
    <t>KR2</t>
  </si>
  <si>
    <t>KR3</t>
  </si>
  <si>
    <t>MAJOITUS, RUOKAILU, KULJETUS</t>
  </si>
  <si>
    <t xml:space="preserve">Majoitus </t>
  </si>
  <si>
    <t>Rahti- ja kuljetuskustannukset</t>
  </si>
  <si>
    <t>Digiyksikkö</t>
  </si>
  <si>
    <t>Showrunner</t>
  </si>
  <si>
    <t>Animaatiotestit</t>
  </si>
  <si>
    <t>Tekniset testit</t>
  </si>
  <si>
    <t>Promootiokuvat</t>
  </si>
  <si>
    <t>TUOTANNONVALMISTELU</t>
  </si>
  <si>
    <t>Henkilöstökustannukset</t>
  </si>
  <si>
    <t>PUVUSTUS</t>
  </si>
  <si>
    <t>TEKNIIKKA</t>
  </si>
  <si>
    <t>JÄLKITUOTANTO</t>
  </si>
  <si>
    <t>Title</t>
  </si>
  <si>
    <t>Light, sound, animation, costumes etc.</t>
  </si>
  <si>
    <t>Producer</t>
  </si>
  <si>
    <t>Chief of Production</t>
  </si>
  <si>
    <t>Organizer</t>
  </si>
  <si>
    <t>Side roles</t>
  </si>
  <si>
    <t>Lighting Designer</t>
  </si>
  <si>
    <t>Light board Operator</t>
  </si>
  <si>
    <t>Spotlight Operator</t>
  </si>
  <si>
    <t>Cinematographer</t>
  </si>
  <si>
    <t>Graphic Designer</t>
  </si>
  <si>
    <t>Leading actors</t>
  </si>
  <si>
    <t>Steadicam Photographer</t>
  </si>
  <si>
    <t>FX Designer</t>
  </si>
  <si>
    <t>VFX Artist</t>
  </si>
  <si>
    <t>Lighting Trainee</t>
  </si>
  <si>
    <t>Lighting Engineer</t>
  </si>
  <si>
    <t>Producer, if company owner</t>
  </si>
  <si>
    <t>Director, if company owner</t>
  </si>
  <si>
    <t>indicate salary, euros</t>
  </si>
  <si>
    <t xml:space="preserve">Screenplay </t>
  </si>
  <si>
    <t>Dramaturgist</t>
  </si>
  <si>
    <t>Screenwriter, if company owner</t>
  </si>
  <si>
    <t>Composer, if owner</t>
  </si>
  <si>
    <t>Instrumenttivuokrat</t>
  </si>
  <si>
    <t>Kuvausluvat ja järjestelyt</t>
  </si>
  <si>
    <t>Kopiokustannukset</t>
  </si>
  <si>
    <t>TUOTANNON HENKILÖSTÖ</t>
  </si>
  <si>
    <t>TILAVUOKRAT</t>
  </si>
  <si>
    <t>KUVAUSLUVAT JA JÄRJESTELYT</t>
  </si>
  <si>
    <t xml:space="preserve">TUOTANNON HENKILÖSTÖ </t>
  </si>
  <si>
    <t>VFX Producer</t>
  </si>
  <si>
    <t>Casting assistent</t>
  </si>
  <si>
    <t>Script coordinator</t>
  </si>
  <si>
    <t>Line producer</t>
  </si>
  <si>
    <t>Production coordinator</t>
  </si>
  <si>
    <t>Studio manager</t>
  </si>
  <si>
    <t>Assistant organizer</t>
  </si>
  <si>
    <t>1st Assistant director</t>
  </si>
  <si>
    <t>2nd Assistant director</t>
  </si>
  <si>
    <t>1st Assistant editor</t>
  </si>
  <si>
    <t>2nd Assistant editor</t>
  </si>
  <si>
    <t>Director of photography, if owner</t>
  </si>
  <si>
    <t>1st Assistant cameraman</t>
  </si>
  <si>
    <t>2nd Assistant cameraman</t>
  </si>
  <si>
    <t>Sound designer, if owner</t>
  </si>
  <si>
    <t>Audio designer</t>
  </si>
  <si>
    <t>VFX Creative director</t>
  </si>
  <si>
    <t>Set piece builder</t>
  </si>
  <si>
    <t>Wardrobe supervisor</t>
  </si>
  <si>
    <t>Makeup designer</t>
  </si>
  <si>
    <t>Makeup artist</t>
  </si>
  <si>
    <t>Assistant makeup artist</t>
  </si>
  <si>
    <t>Music director</t>
  </si>
  <si>
    <t>Artistic designer</t>
  </si>
  <si>
    <t>Background designer</t>
  </si>
  <si>
    <t>Special effects supervisor</t>
  </si>
  <si>
    <t>Visual effects supervisor</t>
  </si>
  <si>
    <t>Executive colouring artist</t>
  </si>
  <si>
    <t>Executive lay-out drawer</t>
  </si>
  <si>
    <t>Production designer</t>
  </si>
  <si>
    <t xml:space="preserve">Casting </t>
  </si>
  <si>
    <t>Extra casting</t>
  </si>
  <si>
    <t>Co-editor</t>
  </si>
  <si>
    <t>Unit manager</t>
  </si>
  <si>
    <t>Camera operator</t>
  </si>
  <si>
    <t>Set decorator</t>
  </si>
  <si>
    <t>Scenic artist</t>
  </si>
  <si>
    <t>Set dresser</t>
  </si>
  <si>
    <t>Colouring artist</t>
  </si>
  <si>
    <t>Re-recordist</t>
  </si>
  <si>
    <t>Hair stylist</t>
  </si>
  <si>
    <t>Transportation gaffer</t>
  </si>
  <si>
    <t>On this tab you can add persons' names and any other information you may want to add.</t>
  </si>
  <si>
    <t>In the end of the list, please add any missing titles and names.</t>
  </si>
  <si>
    <t>Älä lisää kustannuslajeja taulukkoon. Erittele välilehdelle 'List of titles and names' ne henkilöt, joille on maksettu palkkoja. Lisää myös palkkatieto, jos kyseessä on omistaja.</t>
  </si>
  <si>
    <t>Music</t>
  </si>
  <si>
    <t>Location scout</t>
  </si>
  <si>
    <t>Stunts</t>
  </si>
  <si>
    <t>Masterointi</t>
  </si>
  <si>
    <t>Prop artist</t>
  </si>
  <si>
    <t>Scratch audio</t>
  </si>
  <si>
    <t>Voice artist</t>
  </si>
  <si>
    <t>Pre-/Production Unit</t>
  </si>
  <si>
    <t>Concept artist</t>
  </si>
  <si>
    <t>Rigger</t>
  </si>
  <si>
    <t>Personnel costs</t>
  </si>
  <si>
    <t>Do not add cost categories to the table. Please specify the persons to whom salaries are paid on the tab 'List of titles and names'. Add the sum, too, if owner.</t>
  </si>
  <si>
    <t>SCREENPLAY</t>
  </si>
  <si>
    <t>PRE-PRODUCTION</t>
  </si>
  <si>
    <t>PRODUCTION PERSONNEL</t>
  </si>
  <si>
    <t xml:space="preserve">TOTAL PRODUCTION PERSONNEL </t>
  </si>
  <si>
    <t>TOTAL PRE-PRODUCTION</t>
  </si>
  <si>
    <t>RENTS</t>
  </si>
  <si>
    <t>TOTAL RENTS</t>
  </si>
  <si>
    <t>FILMING PERMITS AND ARRANGEMENTS</t>
  </si>
  <si>
    <t>TOTAL FILMING PERMITS AND ARRANGEMENTS</t>
  </si>
  <si>
    <t>ACCOMODATION, MEALS, TRANSPORTATION</t>
  </si>
  <si>
    <t>Accomodation</t>
  </si>
  <si>
    <t>Freight and other transport costs</t>
  </si>
  <si>
    <t>TOTAL ACCOMODATION, MEALS, TRANSPORTATION</t>
  </si>
  <si>
    <t>TECHNIQUE</t>
  </si>
  <si>
    <t>Digital unit</t>
  </si>
  <si>
    <t>Test animations</t>
  </si>
  <si>
    <t>Technical tests</t>
  </si>
  <si>
    <t>Mastering</t>
  </si>
  <si>
    <t>Translation and timing</t>
  </si>
  <si>
    <t>Costs of copies</t>
  </si>
  <si>
    <t>TOTAL TECHNIQUE</t>
  </si>
  <si>
    <t>POST PRODUCTION</t>
  </si>
  <si>
    <t>Film copies for audio production</t>
  </si>
  <si>
    <t>TOTAL POST PRODUCTION</t>
  </si>
  <si>
    <t>Indirect person.costs</t>
  </si>
  <si>
    <t>Lägg inte till några kostnadsslag i tabellen. Specificera de personer som löner har betalats till på fliken 'List of titles and names'. Lägg till också summan, om det gäller ägare.</t>
  </si>
  <si>
    <t>Personalkostnader</t>
  </si>
  <si>
    <t>PRODUKTIONSFÖRBEREDELSE</t>
  </si>
  <si>
    <t>FÖRBEREDELSE TOTALT</t>
  </si>
  <si>
    <t>PRODUKTIONSPERSONAL</t>
  </si>
  <si>
    <t>PRODUKTIONSPERSONAL TOTALT</t>
  </si>
  <si>
    <t>LOKALHYROR</t>
  </si>
  <si>
    <t>LOKALHYROR TOTALT</t>
  </si>
  <si>
    <t>Inspelningstillstånd och arrangemang</t>
  </si>
  <si>
    <t>INSPELNINGSTILLSTÅND OCH ARRANGEMANG TOTALT</t>
  </si>
  <si>
    <t>INSPELNINGSTILLSTÅND OCH ARRANGEMANG</t>
  </si>
  <si>
    <t>LOGI, BESPISNING, TRANSPORTER</t>
  </si>
  <si>
    <t>LOGI, BESPISNING, TRANSPORTER TOTALT</t>
  </si>
  <si>
    <t>TEKNIK</t>
  </si>
  <si>
    <t>Digi-enhet</t>
  </si>
  <si>
    <t>Promotionsbilder</t>
  </si>
  <si>
    <t>Animationstester</t>
  </si>
  <si>
    <t>Tekniska tester</t>
  </si>
  <si>
    <t>Kostnader för kopior</t>
  </si>
  <si>
    <t>TEKNIK TOTALT</t>
  </si>
  <si>
    <t>EFTERBEARBETNING</t>
  </si>
  <si>
    <t>EFTERBEARBETNING TOTALT</t>
  </si>
  <si>
    <t xml:space="preserve">tillägg prosent </t>
  </si>
  <si>
    <t>Kostnadskalkylet för Finlands andel - från och med 2020</t>
  </si>
  <si>
    <t>Cost breakdown, Finland's part - from 2020 onwards</t>
  </si>
  <si>
    <t>Kustannuserittely Suomen osuudesta - vuodesta 2020 lähtien</t>
  </si>
  <si>
    <t>Register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</si>
</sst>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4" x14ac:knownFonts="1">
    <font>
      <sz val="10"/>
      <name val="Arial"/>
    </font>
    <font>
      <sz val="10"/>
      <name val="MS Sans Serif"/>
      <family val="2"/>
    </font>
    <font>
      <b/>
      <sz val="10"/>
      <name val="Arial Narrow"/>
      <family val="2"/>
    </font>
    <font>
      <b/>
      <sz val="9"/>
      <name val="Arial Narrow"/>
      <family val="2"/>
    </font>
    <font>
      <sz val="10"/>
      <name val="Arial Narrow"/>
      <family val="2"/>
    </font>
    <font>
      <sz val="9"/>
      <name val="Arial Narrow"/>
      <family val="2"/>
    </font>
    <font>
      <i/>
      <sz val="10"/>
      <name val="Arial Narrow"/>
      <family val="2"/>
    </font>
    <font>
      <sz val="9"/>
      <name val="Arial"/>
      <family val="2"/>
    </font>
    <font>
      <b/>
      <sz val="9"/>
      <name val="Arial"/>
      <family val="2"/>
    </font>
    <font>
      <u/>
      <sz val="10"/>
      <color theme="10"/>
      <name val="Arial"/>
      <family val="2"/>
    </font>
    <font>
      <sz val="9"/>
      <color indexed="81"/>
      <name val="Tahoma"/>
      <family val="2"/>
    </font>
    <font>
      <i/>
      <sz val="8"/>
      <name val="Arial Narrow"/>
      <family val="2"/>
    </font>
    <font>
      <b/>
      <sz val="14"/>
      <name val="Arial Narrow"/>
      <family val="2"/>
    </font>
    <font>
      <b/>
      <sz val="10"/>
      <name val="Arial"/>
      <family val="2"/>
    </font>
    <font>
      <sz val="10"/>
      <name val="Arial"/>
      <family val="2"/>
    </font>
    <font>
      <b/>
      <sz val="10"/>
      <color rgb="FFFF0000"/>
      <name val="Arial"/>
      <family val="2"/>
    </font>
    <font>
      <b/>
      <sz val="9"/>
      <color indexed="81"/>
      <name val="Tahoma"/>
      <family val="2"/>
    </font>
    <font>
      <b/>
      <sz val="11"/>
      <color theme="1"/>
      <name val="Calibri"/>
      <family val="2"/>
      <scheme val="minor"/>
    </font>
    <font>
      <sz val="20"/>
      <color rgb="FF002EA2"/>
      <name val="Calibri"/>
      <family val="2"/>
      <scheme val="minor"/>
    </font>
    <font>
      <b/>
      <sz val="10"/>
      <color rgb="FF002EA2"/>
      <name val="Arial"/>
      <family val="2"/>
    </font>
    <font>
      <b/>
      <sz val="11"/>
      <color rgb="FF002EA2"/>
      <name val="Calibri"/>
      <family val="2"/>
      <scheme val="minor"/>
    </font>
    <font>
      <sz val="14"/>
      <color theme="0"/>
      <name val="Arial"/>
      <family val="2"/>
    </font>
    <font>
      <i/>
      <sz val="10"/>
      <name val="Arial"/>
      <family val="2"/>
    </font>
    <font>
      <b/>
      <sz val="10"/>
      <color rgb="FFFF0000"/>
      <name val="Arial Narrow"/>
      <family val="2"/>
    </font>
  </fonts>
  <fills count="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bottom/>
      <diagonal/>
    </border>
    <border>
      <left/>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style="thin">
        <color theme="1" tint="0.499984740745262"/>
      </left>
      <right/>
      <top style="thin">
        <color theme="0" tint="-0.499984740745262"/>
      </top>
      <bottom style="thin">
        <color theme="0" tint="-0.499984740745262"/>
      </bottom>
      <diagonal/>
    </border>
    <border>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1" tint="0.499984740745262"/>
      </left>
      <right style="thin">
        <color theme="1" tint="0.499984740745262"/>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1" tint="0.499984740745262"/>
      </top>
      <bottom style="thin">
        <color theme="1" tint="0.499984740745262"/>
      </bottom>
      <diagonal/>
    </border>
    <border>
      <left style="thin">
        <color theme="0" tint="-0.499984740745262"/>
      </left>
      <right/>
      <top style="thin">
        <color theme="1" tint="0.499984740745262"/>
      </top>
      <bottom style="thin">
        <color theme="0" tint="-0.499984740745262"/>
      </bottom>
      <diagonal/>
    </border>
    <border>
      <left/>
      <right style="thin">
        <color theme="0" tint="-0.499984740745262"/>
      </right>
      <top style="thin">
        <color theme="1" tint="0.499984740745262"/>
      </top>
      <bottom style="thin">
        <color theme="0" tint="-0.499984740745262"/>
      </bottom>
      <diagonal/>
    </border>
    <border>
      <left/>
      <right style="thin">
        <color theme="0"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1" tint="0.499984740745262"/>
      </top>
      <bottom/>
      <diagonal/>
    </border>
    <border>
      <left style="thin">
        <color theme="1"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theme="1" tint="0.499984740745262"/>
      </right>
      <top style="thin">
        <color theme="1" tint="0.499984740745262"/>
      </top>
      <bottom/>
      <diagonal/>
    </border>
    <border>
      <left/>
      <right style="thin">
        <color theme="0" tint="-0.499984740745262"/>
      </right>
      <top/>
      <bottom/>
      <diagonal/>
    </border>
    <border>
      <left style="thin">
        <color theme="1" tint="0.499984740745262"/>
      </left>
      <right style="thin">
        <color theme="0" tint="-0.499984740745262"/>
      </right>
      <top style="thin">
        <color theme="1" tint="0.499984740745262"/>
      </top>
      <bottom/>
      <diagonal/>
    </border>
    <border>
      <left style="thin">
        <color theme="0" tint="-0.499984740745262"/>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s>
  <cellStyleXfs count="5">
    <xf numFmtId="0" fontId="0" fillId="0" borderId="0"/>
    <xf numFmtId="0" fontId="1" fillId="0" borderId="0"/>
    <xf numFmtId="0" fontId="7" fillId="0" borderId="0"/>
    <xf numFmtId="0" fontId="1" fillId="0" borderId="0"/>
    <xf numFmtId="0" fontId="9" fillId="0" borderId="0" applyNumberFormat="0" applyFill="0" applyBorder="0" applyAlignment="0" applyProtection="0"/>
  </cellStyleXfs>
  <cellXfs count="186">
    <xf numFmtId="0" fontId="0" fillId="0" borderId="0" xfId="0"/>
    <xf numFmtId="0" fontId="1" fillId="0" borderId="0" xfId="1"/>
    <xf numFmtId="3" fontId="7" fillId="0" borderId="0" xfId="0" applyNumberFormat="1" applyFont="1"/>
    <xf numFmtId="0" fontId="7" fillId="0" borderId="0" xfId="0" applyFont="1"/>
    <xf numFmtId="49" fontId="2" fillId="0" borderId="0" xfId="1" applyNumberFormat="1" applyFont="1" applyFill="1" applyBorder="1" applyAlignment="1" applyProtection="1">
      <alignment horizontal="center"/>
    </xf>
    <xf numFmtId="3" fontId="7" fillId="0" borderId="0" xfId="0" applyNumberFormat="1" applyFont="1" applyAlignment="1" applyProtection="1">
      <alignment horizontal="right"/>
    </xf>
    <xf numFmtId="0" fontId="4" fillId="0" borderId="0" xfId="1" applyFont="1" applyBorder="1" applyAlignment="1" applyProtection="1"/>
    <xf numFmtId="0" fontId="4" fillId="0" borderId="0" xfId="1" applyFont="1" applyBorder="1" applyAlignment="1" applyProtection="1">
      <protection locked="0"/>
    </xf>
    <xf numFmtId="0" fontId="2" fillId="0" borderId="0" xfId="1" applyFont="1" applyFill="1" applyBorder="1" applyAlignment="1" applyProtection="1">
      <protection locked="0"/>
    </xf>
    <xf numFmtId="0" fontId="4" fillId="0" borderId="0" xfId="1" applyFont="1" applyFill="1" applyBorder="1" applyAlignment="1" applyProtection="1">
      <protection locked="0"/>
    </xf>
    <xf numFmtId="0" fontId="6" fillId="0" borderId="0" xfId="1" applyFont="1" applyFill="1" applyBorder="1" applyAlignment="1" applyProtection="1">
      <protection locked="0"/>
    </xf>
    <xf numFmtId="0" fontId="2" fillId="0" borderId="0" xfId="1" applyFont="1" applyBorder="1" applyAlignment="1" applyProtection="1"/>
    <xf numFmtId="3" fontId="5" fillId="0" borderId="0" xfId="0" applyNumberFormat="1" applyFont="1" applyAlignment="1" applyProtection="1"/>
    <xf numFmtId="0" fontId="2" fillId="0" borderId="0" xfId="1" applyFont="1" applyFill="1" applyBorder="1" applyAlignment="1" applyProtection="1"/>
    <xf numFmtId="3" fontId="5" fillId="0" borderId="4" xfId="0" applyNumberFormat="1" applyFont="1" applyBorder="1" applyAlignment="1" applyProtection="1">
      <protection locked="0"/>
    </xf>
    <xf numFmtId="0" fontId="4" fillId="0" borderId="0" xfId="1" applyFont="1" applyFill="1" applyBorder="1" applyAlignment="1" applyProtection="1"/>
    <xf numFmtId="3" fontId="5" fillId="0" borderId="0" xfId="0" applyNumberFormat="1" applyFont="1" applyBorder="1" applyAlignment="1" applyProtection="1"/>
    <xf numFmtId="0" fontId="4" fillId="0" borderId="0" xfId="0" applyFont="1" applyAlignment="1" applyProtection="1"/>
    <xf numFmtId="0" fontId="0" fillId="0" borderId="0" xfId="0" applyAlignment="1" applyProtection="1"/>
    <xf numFmtId="0" fontId="7" fillId="0" borderId="0" xfId="0" applyFont="1" applyAlignment="1" applyProtection="1"/>
    <xf numFmtId="3" fontId="5" fillId="0" borderId="0" xfId="0" applyNumberFormat="1" applyFont="1" applyAlignment="1" applyProtection="1">
      <protection locked="0"/>
    </xf>
    <xf numFmtId="0" fontId="7" fillId="0" borderId="0" xfId="0" applyFont="1" applyAlignment="1" applyProtection="1">
      <protection locked="0"/>
    </xf>
    <xf numFmtId="49" fontId="2" fillId="0" borderId="0" xfId="1" applyNumberFormat="1" applyFont="1" applyBorder="1" applyAlignment="1" applyProtection="1">
      <alignment horizontal="center"/>
    </xf>
    <xf numFmtId="0" fontId="2" fillId="0" borderId="6" xfId="1" applyFont="1" applyBorder="1" applyAlignment="1" applyProtection="1"/>
    <xf numFmtId="0" fontId="4" fillId="0" borderId="6" xfId="1" applyFont="1" applyBorder="1" applyAlignment="1" applyProtection="1"/>
    <xf numFmtId="3" fontId="5" fillId="0" borderId="7" xfId="0" applyNumberFormat="1" applyFont="1" applyBorder="1" applyAlignment="1" applyProtection="1"/>
    <xf numFmtId="0" fontId="2" fillId="0" borderId="6" xfId="1" applyFont="1" applyFill="1" applyBorder="1" applyAlignment="1" applyProtection="1"/>
    <xf numFmtId="3" fontId="5" fillId="0" borderId="7" xfId="0" applyNumberFormat="1" applyFont="1" applyBorder="1" applyAlignment="1" applyProtection="1">
      <protection locked="0"/>
    </xf>
    <xf numFmtId="3" fontId="5" fillId="0" borderId="0" xfId="0" applyNumberFormat="1" applyFont="1" applyBorder="1" applyAlignment="1" applyProtection="1">
      <protection locked="0"/>
    </xf>
    <xf numFmtId="0" fontId="7" fillId="0" borderId="8" xfId="0" applyFont="1" applyBorder="1" applyAlignment="1" applyProtection="1"/>
    <xf numFmtId="3" fontId="7" fillId="0" borderId="8" xfId="0" applyNumberFormat="1" applyFont="1" applyBorder="1" applyAlignment="1" applyProtection="1">
      <alignment horizontal="right"/>
    </xf>
    <xf numFmtId="0" fontId="2" fillId="0" borderId="4" xfId="1" applyFont="1" applyBorder="1" applyAlignment="1" applyProtection="1"/>
    <xf numFmtId="0" fontId="2" fillId="2" borderId="0" xfId="1" applyFont="1" applyFill="1" applyBorder="1" applyAlignment="1" applyProtection="1"/>
    <xf numFmtId="3" fontId="2" fillId="2" borderId="5" xfId="1" applyNumberFormat="1" applyFont="1" applyFill="1" applyBorder="1" applyAlignment="1" applyProtection="1"/>
    <xf numFmtId="0" fontId="2" fillId="2" borderId="4" xfId="1" applyFont="1" applyFill="1" applyBorder="1" applyAlignment="1" applyProtection="1"/>
    <xf numFmtId="3" fontId="2" fillId="2" borderId="4" xfId="1" applyNumberFormat="1" applyFont="1" applyFill="1" applyBorder="1" applyAlignment="1" applyProtection="1"/>
    <xf numFmtId="3" fontId="2" fillId="2" borderId="1" xfId="1" applyNumberFormat="1" applyFont="1" applyFill="1" applyBorder="1" applyAlignment="1" applyProtection="1"/>
    <xf numFmtId="0" fontId="2" fillId="2" borderId="2" xfId="1" applyFont="1" applyFill="1" applyBorder="1" applyAlignment="1" applyProtection="1"/>
    <xf numFmtId="0" fontId="2" fillId="2" borderId="9" xfId="1" applyFont="1" applyFill="1" applyBorder="1" applyAlignment="1" applyProtection="1"/>
    <xf numFmtId="0" fontId="11" fillId="0" borderId="0" xfId="1" applyFont="1" applyBorder="1" applyAlignment="1" applyProtection="1">
      <alignment horizontal="left"/>
    </xf>
    <xf numFmtId="3" fontId="5" fillId="0" borderId="5" xfId="0" applyNumberFormat="1" applyFont="1" applyBorder="1" applyAlignment="1" applyProtection="1">
      <protection locked="0"/>
    </xf>
    <xf numFmtId="1" fontId="2" fillId="0" borderId="4" xfId="1" applyNumberFormat="1" applyFont="1" applyBorder="1" applyAlignment="1" applyProtection="1"/>
    <xf numFmtId="3" fontId="2" fillId="0" borderId="4" xfId="1" applyNumberFormat="1" applyFont="1" applyBorder="1" applyAlignment="1" applyProtection="1"/>
    <xf numFmtId="0" fontId="7" fillId="0" borderId="0" xfId="0" applyFont="1" applyBorder="1" applyAlignment="1" applyProtection="1"/>
    <xf numFmtId="3" fontId="7" fillId="0" borderId="0" xfId="0" applyNumberFormat="1" applyFont="1" applyBorder="1" applyAlignment="1" applyProtection="1">
      <alignment horizontal="right"/>
    </xf>
    <xf numFmtId="0" fontId="2" fillId="0" borderId="3" xfId="1" applyFont="1" applyFill="1" applyBorder="1" applyAlignment="1" applyProtection="1"/>
    <xf numFmtId="0" fontId="0" fillId="0" borderId="3" xfId="0" applyBorder="1" applyAlignment="1" applyProtection="1"/>
    <xf numFmtId="9" fontId="2" fillId="0" borderId="1" xfId="1" applyNumberFormat="1" applyFont="1" applyBorder="1" applyAlignment="1" applyProtection="1">
      <alignment horizontal="right"/>
      <protection locked="0"/>
    </xf>
    <xf numFmtId="9" fontId="2" fillId="0" borderId="1" xfId="1" applyNumberFormat="1" applyFont="1" applyBorder="1" applyAlignment="1" applyProtection="1">
      <protection locked="0"/>
    </xf>
    <xf numFmtId="0" fontId="2" fillId="0" borderId="0" xfId="1" applyFont="1" applyBorder="1" applyAlignment="1" applyProtection="1">
      <protection locked="0"/>
    </xf>
    <xf numFmtId="0" fontId="0" fillId="0" borderId="0" xfId="0" applyBorder="1"/>
    <xf numFmtId="49" fontId="2" fillId="0" borderId="0" xfId="0" applyNumberFormat="1" applyFont="1" applyBorder="1" applyAlignment="1" applyProtection="1">
      <alignment horizontal="center"/>
    </xf>
    <xf numFmtId="0" fontId="1" fillId="0" borderId="0" xfId="1" applyBorder="1"/>
    <xf numFmtId="3" fontId="3" fillId="2" borderId="0" xfId="1" applyNumberFormat="1" applyFont="1" applyFill="1" applyBorder="1" applyAlignment="1">
      <alignment horizontal="left"/>
    </xf>
    <xf numFmtId="3" fontId="3" fillId="0" borderId="13" xfId="1" applyNumberFormat="1" applyFont="1" applyBorder="1" applyAlignment="1">
      <alignment horizontal="center"/>
    </xf>
    <xf numFmtId="3" fontId="3" fillId="0" borderId="14" xfId="1" applyNumberFormat="1" applyFont="1" applyBorder="1" applyAlignment="1">
      <alignment horizontal="center"/>
    </xf>
    <xf numFmtId="3" fontId="2" fillId="0" borderId="0" xfId="0" applyNumberFormat="1" applyFont="1" applyBorder="1" applyAlignment="1" applyProtection="1"/>
    <xf numFmtId="49" fontId="2" fillId="4" borderId="0" xfId="1" applyNumberFormat="1" applyFont="1" applyFill="1" applyBorder="1" applyAlignment="1" applyProtection="1">
      <alignment horizontal="center"/>
    </xf>
    <xf numFmtId="0" fontId="2" fillId="4" borderId="0" xfId="1" applyFont="1" applyFill="1" applyBorder="1" applyAlignment="1" applyProtection="1"/>
    <xf numFmtId="3" fontId="5" fillId="4" borderId="0" xfId="0" applyNumberFormat="1" applyFont="1" applyFill="1" applyBorder="1" applyAlignment="1" applyProtection="1">
      <protection locked="0"/>
    </xf>
    <xf numFmtId="49" fontId="2" fillId="0" borderId="0" xfId="0" applyNumberFormat="1" applyFont="1" applyFill="1" applyBorder="1" applyAlignment="1" applyProtection="1">
      <alignment horizontal="center"/>
    </xf>
    <xf numFmtId="0" fontId="0" fillId="0" borderId="15" xfId="0" applyBorder="1" applyAlignment="1">
      <alignment vertical="top" wrapText="1"/>
    </xf>
    <xf numFmtId="0" fontId="0" fillId="5" borderId="11" xfId="0" applyFill="1" applyBorder="1"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14" fillId="5" borderId="0" xfId="0" applyFont="1" applyFill="1" applyBorder="1" applyAlignment="1">
      <alignment vertical="top"/>
    </xf>
    <xf numFmtId="0" fontId="15" fillId="0" borderId="0" xfId="0" applyFont="1" applyFill="1" applyBorder="1" applyAlignment="1">
      <alignment vertical="top"/>
    </xf>
    <xf numFmtId="0" fontId="0" fillId="0" borderId="16" xfId="0" applyBorder="1" applyAlignment="1">
      <alignment vertical="top" wrapText="1"/>
    </xf>
    <xf numFmtId="0" fontId="0" fillId="5" borderId="0" xfId="0" applyFill="1" applyBorder="1" applyAlignment="1">
      <alignment vertical="top"/>
    </xf>
    <xf numFmtId="0" fontId="14" fillId="0" borderId="0" xfId="0" applyFont="1" applyFill="1" applyBorder="1" applyAlignment="1">
      <alignment vertical="top"/>
    </xf>
    <xf numFmtId="0" fontId="0" fillId="5" borderId="0" xfId="0" applyFill="1" applyBorder="1" applyAlignment="1">
      <alignment vertical="top" wrapText="1"/>
    </xf>
    <xf numFmtId="0" fontId="14" fillId="0" borderId="0" xfId="0" applyFont="1" applyBorder="1" applyAlignment="1">
      <alignment vertical="top" wrapText="1"/>
    </xf>
    <xf numFmtId="0" fontId="18" fillId="6" borderId="12" xfId="0" applyFont="1" applyFill="1" applyBorder="1" applyAlignment="1">
      <alignment vertical="top" wrapText="1"/>
    </xf>
    <xf numFmtId="0" fontId="18" fillId="5" borderId="0" xfId="0" applyFont="1" applyFill="1" applyBorder="1" applyAlignment="1">
      <alignment vertical="top" wrapText="1"/>
    </xf>
    <xf numFmtId="0" fontId="18" fillId="6" borderId="0" xfId="0" applyFont="1" applyFill="1" applyBorder="1" applyAlignment="1">
      <alignment vertical="top" wrapText="1"/>
    </xf>
    <xf numFmtId="0" fontId="18" fillId="6" borderId="16" xfId="0" applyFont="1" applyFill="1" applyBorder="1" applyAlignment="1">
      <alignment vertical="top" wrapText="1"/>
    </xf>
    <xf numFmtId="0" fontId="19" fillId="5" borderId="0" xfId="0" applyFont="1" applyFill="1" applyBorder="1" applyAlignment="1">
      <alignment vertical="top" wrapText="1"/>
    </xf>
    <xf numFmtId="0" fontId="19" fillId="5" borderId="16" xfId="0" quotePrefix="1" applyFont="1" applyFill="1" applyBorder="1" applyAlignment="1">
      <alignment vertical="top" wrapText="1"/>
    </xf>
    <xf numFmtId="0" fontId="19" fillId="5" borderId="12" xfId="0" quotePrefix="1" applyFont="1" applyFill="1" applyBorder="1" applyAlignment="1">
      <alignment vertical="top" wrapText="1"/>
    </xf>
    <xf numFmtId="0" fontId="19" fillId="5" borderId="0" xfId="0" quotePrefix="1" applyFont="1" applyFill="1" applyBorder="1" applyAlignment="1">
      <alignment vertical="top" wrapText="1"/>
    </xf>
    <xf numFmtId="0" fontId="20" fillId="6" borderId="12" xfId="0" applyFont="1" applyFill="1" applyBorder="1" applyAlignment="1">
      <alignment vertical="top" wrapText="1"/>
    </xf>
    <xf numFmtId="0" fontId="20" fillId="5" borderId="0" xfId="0" applyFont="1" applyFill="1" applyBorder="1" applyAlignment="1">
      <alignment vertical="top" wrapText="1"/>
    </xf>
    <xf numFmtId="0" fontId="20" fillId="6" borderId="0" xfId="0" applyFont="1" applyFill="1" applyBorder="1" applyAlignment="1">
      <alignment vertical="top" wrapText="1"/>
    </xf>
    <xf numFmtId="0" fontId="20" fillId="6" borderId="16" xfId="0" applyFont="1" applyFill="1" applyBorder="1" applyAlignment="1">
      <alignment vertical="top" wrapText="1"/>
    </xf>
    <xf numFmtId="0" fontId="17" fillId="0" borderId="0" xfId="0" applyFont="1" applyFill="1" applyAlignment="1">
      <alignment vertical="top" wrapText="1"/>
    </xf>
    <xf numFmtId="0" fontId="14" fillId="0" borderId="12" xfId="0" quotePrefix="1" applyFont="1" applyBorder="1" applyAlignment="1">
      <alignment vertical="top" wrapText="1"/>
    </xf>
    <xf numFmtId="0" fontId="14" fillId="0" borderId="0" xfId="0" quotePrefix="1" applyFont="1" applyBorder="1" applyAlignment="1">
      <alignment vertical="top" wrapText="1"/>
    </xf>
    <xf numFmtId="0" fontId="14" fillId="0" borderId="16" xfId="0" quotePrefix="1" applyFont="1" applyBorder="1" applyAlignment="1">
      <alignment vertical="top" wrapText="1"/>
    </xf>
    <xf numFmtId="0" fontId="14" fillId="0" borderId="16" xfId="0" applyFont="1" applyBorder="1" applyAlignment="1">
      <alignment vertical="top" wrapText="1"/>
    </xf>
    <xf numFmtId="0" fontId="17" fillId="0" borderId="0" xfId="0" applyFont="1" applyAlignment="1">
      <alignment vertical="top" wrapText="1"/>
    </xf>
    <xf numFmtId="0" fontId="20" fillId="0" borderId="12" xfId="0" applyFont="1" applyBorder="1" applyAlignment="1">
      <alignment vertical="top" wrapText="1"/>
    </xf>
    <xf numFmtId="0" fontId="20" fillId="0" borderId="0" xfId="0" applyFont="1" applyBorder="1" applyAlignment="1">
      <alignment vertical="top" wrapText="1"/>
    </xf>
    <xf numFmtId="0" fontId="20" fillId="0" borderId="16" xfId="0" applyFont="1" applyBorder="1" applyAlignment="1">
      <alignment vertical="top" wrapText="1"/>
    </xf>
    <xf numFmtId="0" fontId="0" fillId="0" borderId="0" xfId="0" applyBorder="1" applyAlignment="1">
      <alignment vertical="top" wrapText="1"/>
    </xf>
    <xf numFmtId="0" fontId="0" fillId="5" borderId="0" xfId="0" applyFill="1" applyAlignment="1">
      <alignment vertical="top" wrapText="1"/>
    </xf>
    <xf numFmtId="3" fontId="5" fillId="0" borderId="16" xfId="0" applyNumberFormat="1" applyFont="1" applyBorder="1" applyAlignment="1" applyProtection="1">
      <protection locked="0"/>
    </xf>
    <xf numFmtId="0" fontId="3" fillId="0" borderId="30" xfId="1" applyNumberFormat="1" applyFont="1" applyFill="1" applyBorder="1" applyAlignment="1" applyProtection="1">
      <alignment horizontal="center" wrapText="1"/>
    </xf>
    <xf numFmtId="3" fontId="5" fillId="4" borderId="21" xfId="0" applyNumberFormat="1" applyFont="1" applyFill="1" applyBorder="1" applyAlignment="1" applyProtection="1">
      <protection locked="0"/>
    </xf>
    <xf numFmtId="3" fontId="5" fillId="4" borderId="43" xfId="0" applyNumberFormat="1" applyFont="1" applyFill="1" applyBorder="1" applyAlignment="1" applyProtection="1">
      <protection locked="0"/>
    </xf>
    <xf numFmtId="3" fontId="5" fillId="0" borderId="44" xfId="0" applyNumberFormat="1" applyFont="1" applyBorder="1" applyAlignment="1" applyProtection="1">
      <protection locked="0"/>
    </xf>
    <xf numFmtId="3" fontId="5" fillId="0" borderId="45" xfId="0" applyNumberFormat="1" applyFont="1" applyBorder="1" applyAlignment="1" applyProtection="1">
      <protection locked="0"/>
    </xf>
    <xf numFmtId="0" fontId="3" fillId="0" borderId="24" xfId="1" applyNumberFormat="1" applyFont="1" applyFill="1" applyBorder="1" applyAlignment="1" applyProtection="1">
      <alignment horizontal="center" wrapText="1"/>
    </xf>
    <xf numFmtId="3" fontId="5" fillId="4" borderId="46" xfId="0" applyNumberFormat="1" applyFont="1" applyFill="1" applyBorder="1" applyAlignment="1" applyProtection="1">
      <protection locked="0"/>
    </xf>
    <xf numFmtId="0" fontId="3" fillId="0" borderId="36" xfId="1" applyNumberFormat="1" applyFont="1" applyFill="1" applyBorder="1" applyAlignment="1" applyProtection="1">
      <alignment horizontal="center" wrapText="1"/>
    </xf>
    <xf numFmtId="3" fontId="3" fillId="0" borderId="35" xfId="1" applyNumberFormat="1" applyFont="1" applyBorder="1" applyAlignment="1">
      <alignment horizontal="center"/>
    </xf>
    <xf numFmtId="3" fontId="5" fillId="4" borderId="41" xfId="0" applyNumberFormat="1" applyFont="1" applyFill="1" applyBorder="1" applyAlignment="1" applyProtection="1">
      <protection locked="0"/>
    </xf>
    <xf numFmtId="3" fontId="5" fillId="0" borderId="47" xfId="0" applyNumberFormat="1" applyFont="1" applyBorder="1" applyAlignment="1" applyProtection="1">
      <protection locked="0"/>
    </xf>
    <xf numFmtId="3" fontId="5" fillId="4" borderId="48" xfId="0" applyNumberFormat="1" applyFont="1" applyFill="1" applyBorder="1" applyAlignment="1" applyProtection="1">
      <protection locked="0"/>
    </xf>
    <xf numFmtId="3" fontId="5" fillId="4" borderId="23" xfId="0" applyNumberFormat="1" applyFont="1" applyFill="1" applyBorder="1" applyAlignment="1" applyProtection="1">
      <protection locked="0"/>
    </xf>
    <xf numFmtId="3" fontId="5" fillId="0" borderId="49" xfId="0" applyNumberFormat="1" applyFont="1" applyBorder="1" applyAlignment="1" applyProtection="1">
      <protection locked="0"/>
    </xf>
    <xf numFmtId="0" fontId="9" fillId="5" borderId="16" xfId="4" quotePrefix="1" applyFill="1" applyBorder="1" applyAlignment="1">
      <alignment vertical="top" wrapText="1"/>
    </xf>
    <xf numFmtId="0" fontId="9" fillId="5" borderId="0" xfId="4" quotePrefix="1" applyFill="1" applyBorder="1" applyAlignment="1">
      <alignment vertical="top" wrapText="1"/>
    </xf>
    <xf numFmtId="0" fontId="9" fillId="5" borderId="12" xfId="4" quotePrefix="1" applyFill="1" applyBorder="1" applyAlignment="1">
      <alignment vertical="top" wrapText="1"/>
    </xf>
    <xf numFmtId="0" fontId="13" fillId="5" borderId="3" xfId="0" applyFont="1" applyFill="1" applyBorder="1" applyAlignment="1">
      <alignment horizontal="center" vertical="top" wrapText="1"/>
    </xf>
    <xf numFmtId="0" fontId="13" fillId="0" borderId="0" xfId="0" applyFont="1" applyAlignment="1">
      <alignment horizontal="center" vertical="top" wrapText="1"/>
    </xf>
    <xf numFmtId="49" fontId="13" fillId="2" borderId="0" xfId="0" applyNumberFormat="1" applyFont="1" applyFill="1"/>
    <xf numFmtId="49" fontId="22" fillId="0" borderId="0" xfId="0" applyNumberFormat="1" applyFont="1"/>
    <xf numFmtId="49" fontId="0" fillId="0" borderId="0" xfId="0" applyNumberFormat="1"/>
    <xf numFmtId="49" fontId="21" fillId="7" borderId="0" xfId="0" applyNumberFormat="1" applyFont="1" applyFill="1" applyAlignment="1"/>
    <xf numFmtId="0" fontId="21" fillId="7" borderId="0" xfId="0" applyFont="1" applyFill="1" applyAlignment="1"/>
    <xf numFmtId="0" fontId="23" fillId="4" borderId="0" xfId="1" applyFont="1" applyFill="1" applyBorder="1" applyAlignment="1" applyProtection="1"/>
    <xf numFmtId="0" fontId="13" fillId="0" borderId="0" xfId="0" applyFont="1"/>
    <xf numFmtId="0" fontId="4" fillId="0" borderId="0" xfId="1" applyFont="1" applyBorder="1" applyAlignment="1" applyProtection="1">
      <protection locked="0"/>
    </xf>
    <xf numFmtId="0" fontId="4" fillId="0" borderId="0" xfId="1" applyFont="1" applyBorder="1" applyAlignment="1" applyProtection="1">
      <protection locked="0"/>
    </xf>
    <xf numFmtId="0" fontId="4" fillId="0" borderId="0" xfId="1" applyFont="1" applyFill="1" applyBorder="1" applyAlignment="1" applyProtection="1">
      <protection locked="0"/>
    </xf>
    <xf numFmtId="0" fontId="14" fillId="0" borderId="0" xfId="0" applyFont="1"/>
    <xf numFmtId="0" fontId="4" fillId="0" borderId="0" xfId="1" applyFont="1" applyBorder="1" applyAlignment="1" applyProtection="1">
      <protection locked="0"/>
    </xf>
    <xf numFmtId="0" fontId="2" fillId="0" borderId="6" xfId="1" applyFont="1" applyBorder="1" applyAlignment="1" applyProtection="1">
      <alignment vertical="justify"/>
    </xf>
    <xf numFmtId="0" fontId="4" fillId="0" borderId="0" xfId="1" applyFont="1" applyBorder="1" applyAlignment="1" applyProtection="1">
      <protection locked="0"/>
    </xf>
    <xf numFmtId="0" fontId="4" fillId="0" borderId="0" xfId="1" applyFont="1" applyBorder="1" applyAlignment="1" applyProtection="1">
      <protection locked="0"/>
    </xf>
    <xf numFmtId="0" fontId="4" fillId="0" borderId="0" xfId="1" applyFont="1" applyBorder="1" applyAlignment="1" applyProtection="1">
      <protection locked="0"/>
    </xf>
    <xf numFmtId="0" fontId="4" fillId="0" borderId="0" xfId="1" applyFont="1" applyBorder="1" applyAlignment="1" applyProtection="1">
      <protection locked="0"/>
    </xf>
    <xf numFmtId="0" fontId="11" fillId="0" borderId="0" xfId="1" applyFont="1" applyBorder="1" applyAlignment="1" applyProtection="1"/>
    <xf numFmtId="0" fontId="9" fillId="2" borderId="17" xfId="4" quotePrefix="1" applyFill="1" applyBorder="1" applyAlignment="1">
      <alignment horizontal="center" vertical="top" wrapText="1"/>
    </xf>
    <xf numFmtId="0" fontId="9" fillId="2" borderId="3" xfId="4" quotePrefix="1" applyFill="1" applyBorder="1" applyAlignment="1">
      <alignment horizontal="center" vertical="top" wrapText="1"/>
    </xf>
    <xf numFmtId="0" fontId="2" fillId="0" borderId="8" xfId="1" applyFont="1" applyBorder="1" applyAlignment="1" applyProtection="1"/>
    <xf numFmtId="3" fontId="5" fillId="0" borderId="8" xfId="0" applyNumberFormat="1" applyFont="1" applyBorder="1" applyAlignment="1" applyProtection="1"/>
    <xf numFmtId="0" fontId="4" fillId="0" borderId="0" xfId="1" applyFont="1" applyBorder="1" applyAlignment="1" applyProtection="1">
      <protection locked="0"/>
    </xf>
    <xf numFmtId="0" fontId="0" fillId="0" borderId="0" xfId="0" applyAlignment="1"/>
    <xf numFmtId="0" fontId="0" fillId="0" borderId="22" xfId="0" applyBorder="1" applyAlignment="1"/>
    <xf numFmtId="0" fontId="4" fillId="0" borderId="0" xfId="1" applyFont="1" applyFill="1" applyBorder="1" applyAlignment="1" applyProtection="1">
      <protection locked="0"/>
    </xf>
    <xf numFmtId="164" fontId="8" fillId="0" borderId="31" xfId="0" applyNumberFormat="1" applyFont="1" applyBorder="1" applyAlignment="1"/>
    <xf numFmtId="0" fontId="13" fillId="0" borderId="31" xfId="0" applyFont="1" applyBorder="1" applyAlignment="1"/>
    <xf numFmtId="0" fontId="13" fillId="0" borderId="25" xfId="0" applyFont="1" applyBorder="1" applyAlignment="1"/>
    <xf numFmtId="164" fontId="8" fillId="0" borderId="18" xfId="0" applyNumberFormat="1" applyFont="1" applyBorder="1" applyAlignment="1"/>
    <xf numFmtId="0" fontId="13" fillId="0" borderId="18" xfId="0" applyFont="1" applyBorder="1" applyAlignment="1"/>
    <xf numFmtId="0" fontId="13" fillId="0" borderId="38" xfId="0" applyFont="1" applyBorder="1" applyAlignment="1"/>
    <xf numFmtId="164" fontId="8" fillId="0" borderId="20" xfId="0" applyNumberFormat="1" applyFont="1" applyBorder="1" applyAlignment="1"/>
    <xf numFmtId="0" fontId="13" fillId="0" borderId="20" xfId="0" applyFont="1" applyBorder="1" applyAlignment="1"/>
    <xf numFmtId="0" fontId="13" fillId="0" borderId="41" xfId="0" applyFont="1" applyBorder="1" applyAlignment="1"/>
    <xf numFmtId="0" fontId="2" fillId="3" borderId="0" xfId="1" applyFont="1" applyFill="1" applyBorder="1" applyAlignment="1" applyProtection="1">
      <alignment horizontal="left"/>
    </xf>
    <xf numFmtId="0" fontId="14" fillId="3" borderId="0" xfId="0" applyFont="1" applyFill="1" applyBorder="1" applyAlignment="1"/>
    <xf numFmtId="0" fontId="4" fillId="3" borderId="0" xfId="1" applyFont="1" applyFill="1" applyBorder="1" applyAlignment="1" applyProtection="1">
      <alignment horizontal="left"/>
    </xf>
    <xf numFmtId="0" fontId="2" fillId="3" borderId="0" xfId="1" applyFont="1" applyFill="1" applyBorder="1" applyAlignment="1" applyProtection="1">
      <alignment horizontal="left" wrapText="1"/>
    </xf>
    <xf numFmtId="0" fontId="14" fillId="3" borderId="0" xfId="0" applyFont="1" applyFill="1" applyBorder="1" applyAlignment="1">
      <alignment wrapText="1"/>
    </xf>
    <xf numFmtId="0" fontId="2" fillId="3" borderId="0" xfId="1" applyFont="1" applyFill="1" applyBorder="1" applyAlignment="1" applyProtection="1">
      <alignment horizontal="left" vertical="top" wrapText="1"/>
    </xf>
    <xf numFmtId="0" fontId="14" fillId="3" borderId="0" xfId="0" applyFont="1" applyFill="1" applyBorder="1" applyAlignment="1">
      <alignment vertical="top" wrapText="1"/>
    </xf>
    <xf numFmtId="0" fontId="0" fillId="0" borderId="0" xfId="0" applyBorder="1" applyAlignment="1">
      <alignment vertical="top" wrapText="1"/>
    </xf>
    <xf numFmtId="0" fontId="3" fillId="2" borderId="0" xfId="1" applyNumberFormat="1" applyFont="1" applyFill="1" applyBorder="1" applyAlignment="1" applyProtection="1">
      <alignment horizontal="left"/>
    </xf>
    <xf numFmtId="0" fontId="0" fillId="0" borderId="0" xfId="0" applyBorder="1" applyAlignment="1">
      <alignment horizontal="left"/>
    </xf>
    <xf numFmtId="0" fontId="2" fillId="0" borderId="50" xfId="2" applyFont="1" applyBorder="1" applyAlignment="1" applyProtection="1">
      <alignment horizontal="left"/>
    </xf>
    <xf numFmtId="0" fontId="0" fillId="0" borderId="51" xfId="0" applyBorder="1" applyAlignment="1">
      <alignment horizontal="left"/>
    </xf>
    <xf numFmtId="0" fontId="0" fillId="0" borderId="19" xfId="0" applyBorder="1" applyAlignment="1">
      <alignment horizontal="left"/>
    </xf>
    <xf numFmtId="0" fontId="12" fillId="2" borderId="23" xfId="2" applyFont="1" applyFill="1" applyBorder="1" applyAlignment="1" applyProtection="1">
      <alignment horizontal="left"/>
    </xf>
    <xf numFmtId="0" fontId="0" fillId="0" borderId="23" xfId="0" applyBorder="1" applyAlignment="1"/>
    <xf numFmtId="0" fontId="2" fillId="0" borderId="32" xfId="2" applyFont="1" applyFill="1" applyBorder="1" applyAlignment="1" applyProtection="1">
      <alignment horizontal="right"/>
    </xf>
    <xf numFmtId="0" fontId="0" fillId="0" borderId="32" xfId="0" applyBorder="1" applyAlignment="1"/>
    <xf numFmtId="0" fontId="0" fillId="0" borderId="29" xfId="0" applyBorder="1" applyAlignment="1"/>
    <xf numFmtId="0" fontId="2" fillId="0" borderId="32" xfId="1" applyFont="1" applyFill="1" applyBorder="1" applyAlignment="1" applyProtection="1">
      <alignment horizontal="left"/>
      <protection locked="0"/>
    </xf>
    <xf numFmtId="0" fontId="13" fillId="0" borderId="32" xfId="0" applyFont="1" applyBorder="1" applyAlignment="1"/>
    <xf numFmtId="0" fontId="13" fillId="0" borderId="29" xfId="0" applyFont="1" applyBorder="1" applyAlignment="1"/>
    <xf numFmtId="0" fontId="2" fillId="0" borderId="28" xfId="1" applyFont="1" applyFill="1" applyBorder="1" applyAlignment="1" applyProtection="1">
      <alignment horizontal="left"/>
      <protection locked="0"/>
    </xf>
    <xf numFmtId="0" fontId="2" fillId="0" borderId="26" xfId="1" applyFont="1" applyFill="1" applyBorder="1" applyAlignment="1" applyProtection="1">
      <alignment horizontal="left"/>
      <protection locked="0"/>
    </xf>
    <xf numFmtId="0" fontId="13" fillId="0" borderId="33" xfId="0" applyFont="1" applyBorder="1" applyAlignment="1"/>
    <xf numFmtId="0" fontId="13" fillId="0" borderId="37" xfId="0" applyFont="1" applyBorder="1" applyAlignment="1"/>
    <xf numFmtId="0" fontId="2" fillId="0" borderId="42" xfId="2" applyFont="1" applyFill="1" applyBorder="1" applyAlignment="1" applyProtection="1">
      <alignment horizontal="left"/>
    </xf>
    <xf numFmtId="0" fontId="2" fillId="0" borderId="26" xfId="2" applyFont="1" applyFill="1" applyBorder="1" applyAlignment="1" applyProtection="1">
      <alignment horizontal="left"/>
    </xf>
    <xf numFmtId="0" fontId="13" fillId="0" borderId="27" xfId="0" applyFont="1" applyBorder="1" applyAlignment="1"/>
    <xf numFmtId="0" fontId="2" fillId="0" borderId="34" xfId="0" applyFont="1" applyFill="1" applyBorder="1" applyAlignment="1" applyProtection="1">
      <alignment horizontal="left"/>
    </xf>
    <xf numFmtId="0" fontId="0" fillId="0" borderId="25" xfId="0" applyBorder="1" applyAlignment="1">
      <alignment horizontal="left"/>
    </xf>
    <xf numFmtId="0" fontId="2" fillId="0" borderId="36" xfId="0" applyFont="1" applyFill="1" applyBorder="1" applyAlignment="1" applyProtection="1">
      <alignment horizontal="left"/>
    </xf>
    <xf numFmtId="0" fontId="0" fillId="0" borderId="38" xfId="0" applyBorder="1" applyAlignment="1">
      <alignment horizontal="left"/>
    </xf>
    <xf numFmtId="0" fontId="2" fillId="0" borderId="39" xfId="0" applyFont="1" applyFill="1" applyBorder="1" applyAlignment="1" applyProtection="1">
      <alignment horizontal="left"/>
    </xf>
    <xf numFmtId="0" fontId="0" fillId="0" borderId="40" xfId="0" applyBorder="1" applyAlignment="1">
      <alignment horizontal="left"/>
    </xf>
  </cellXfs>
  <cellStyles count="5">
    <cellStyle name="Hyperlinkki" xfId="4" builtinId="8"/>
    <cellStyle name="Normaali" xfId="0" builtinId="0"/>
    <cellStyle name="Normaali_Taul1" xfId="1"/>
    <cellStyle name="Normaali_valirapo" xfId="2"/>
    <cellStyle name="Normal_FINSK BUDGET"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1617894</xdr:colOff>
      <xdr:row>0</xdr:row>
      <xdr:rowOff>0</xdr:rowOff>
    </xdr:from>
    <xdr:to>
      <xdr:col>4</xdr:col>
      <xdr:colOff>2696932</xdr:colOff>
      <xdr:row>4</xdr:row>
      <xdr:rowOff>161925</xdr:rowOff>
    </xdr:to>
    <xdr:pic>
      <xdr:nvPicPr>
        <xdr:cNvPr id="9217" name="Picture 1" descr="C:\Users\SN\Pictures\av-banneri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7894" y="0"/>
          <a:ext cx="10604038" cy="1847850"/>
        </a:xfrm>
        <a:prstGeom prst="rect">
          <a:avLst/>
        </a:prstGeom>
        <a:noFill/>
        <a:effectLst>
          <a:outerShdw blurRad="50800" dist="508000" dir="5400000" algn="ctr" rotWithShape="0">
            <a:schemeClr val="tx2">
              <a:lumMod val="20000"/>
              <a:lumOff val="80000"/>
              <a:alpha val="57000"/>
            </a:schemeClr>
          </a:outerShdw>
          <a:softEdge rad="6350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104775</xdr:rowOff>
    </xdr:from>
    <xdr:to>
      <xdr:col>0</xdr:col>
      <xdr:colOff>1019175</xdr:colOff>
      <xdr:row>3</xdr:row>
      <xdr:rowOff>85725</xdr:rowOff>
    </xdr:to>
    <xdr:pic>
      <xdr:nvPicPr>
        <xdr:cNvPr id="2" name="Kuva 1" descr="C:\Users\SN\Pictures\Logot\bf_logo_blue_rgb_100.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04775"/>
          <a:ext cx="952500" cy="400050"/>
        </a:xfrm>
        <a:prstGeom prst="rect">
          <a:avLst/>
        </a:prstGeom>
        <a:noFill/>
        <a:ln>
          <a:noFill/>
        </a:ln>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showGridLines="0" tabSelected="1" zoomScale="80" zoomScaleNormal="80" workbookViewId="0">
      <selection activeCell="A5" sqref="A5"/>
    </sheetView>
  </sheetViews>
  <sheetFormatPr defaultColWidth="9.140625" defaultRowHeight="12.75" x14ac:dyDescent="0.2"/>
  <cols>
    <col min="1" max="1" width="65.7109375" style="65" customWidth="1"/>
    <col min="2" max="2" width="5.7109375" style="96" customWidth="1"/>
    <col min="3" max="3" width="65.7109375" style="65" customWidth="1"/>
    <col min="4" max="4" width="5.7109375" style="96" customWidth="1"/>
    <col min="5" max="5" width="65.7109375" style="65" customWidth="1"/>
    <col min="6" max="16384" width="9.140625" style="65"/>
  </cols>
  <sheetData>
    <row r="1" spans="1:5" x14ac:dyDescent="0.2">
      <c r="A1" s="61"/>
      <c r="B1" s="62"/>
      <c r="C1" s="63"/>
      <c r="D1" s="62"/>
      <c r="E1" s="64"/>
    </row>
    <row r="2" spans="1:5" ht="8.1" customHeight="1" x14ac:dyDescent="0.2">
      <c r="A2" s="66"/>
      <c r="B2" s="67"/>
      <c r="C2" s="68"/>
      <c r="D2" s="67"/>
      <c r="E2" s="69"/>
    </row>
    <row r="3" spans="1:5" x14ac:dyDescent="0.2">
      <c r="A3" s="66"/>
      <c r="B3" s="70"/>
      <c r="C3" s="71"/>
      <c r="D3" s="70"/>
      <c r="E3" s="69"/>
    </row>
    <row r="4" spans="1:5" ht="99.75" customHeight="1" x14ac:dyDescent="0.2">
      <c r="A4" s="66"/>
      <c r="B4" s="72"/>
      <c r="C4" s="73"/>
      <c r="D4" s="72"/>
      <c r="E4" s="69"/>
    </row>
    <row r="5" spans="1:5" ht="26.25" x14ac:dyDescent="0.2">
      <c r="A5" s="74" t="s">
        <v>108</v>
      </c>
      <c r="B5" s="75"/>
      <c r="C5" s="76" t="s">
        <v>166</v>
      </c>
      <c r="D5" s="75"/>
      <c r="E5" s="77" t="s">
        <v>165</v>
      </c>
    </row>
    <row r="6" spans="1:5" ht="25.5" x14ac:dyDescent="0.2">
      <c r="A6" s="80" t="s">
        <v>122</v>
      </c>
      <c r="B6" s="78"/>
      <c r="C6" s="81" t="s">
        <v>134</v>
      </c>
      <c r="D6" s="78"/>
      <c r="E6" s="79" t="s">
        <v>131</v>
      </c>
    </row>
    <row r="7" spans="1:5" ht="25.5" x14ac:dyDescent="0.2">
      <c r="A7" s="80" t="s">
        <v>113</v>
      </c>
      <c r="B7" s="78"/>
      <c r="C7" s="81" t="s">
        <v>135</v>
      </c>
      <c r="D7" s="78"/>
      <c r="E7" s="79" t="s">
        <v>132</v>
      </c>
    </row>
    <row r="8" spans="1:5" ht="51" x14ac:dyDescent="0.2">
      <c r="A8" s="80" t="s">
        <v>117</v>
      </c>
      <c r="B8" s="78"/>
      <c r="C8" s="81" t="s">
        <v>137</v>
      </c>
      <c r="D8" s="78"/>
      <c r="E8" s="79" t="s">
        <v>156</v>
      </c>
    </row>
    <row r="9" spans="1:5" x14ac:dyDescent="0.2">
      <c r="A9" s="80" t="s">
        <v>121</v>
      </c>
      <c r="B9" s="78"/>
      <c r="C9" s="81" t="s">
        <v>136</v>
      </c>
      <c r="D9" s="78"/>
      <c r="E9" s="79" t="s">
        <v>133</v>
      </c>
    </row>
    <row r="10" spans="1:5" ht="25.5" x14ac:dyDescent="0.2">
      <c r="A10" s="80" t="s">
        <v>114</v>
      </c>
      <c r="B10" s="78"/>
      <c r="C10" s="81" t="s">
        <v>157</v>
      </c>
      <c r="D10" s="78"/>
      <c r="E10" s="79" t="s">
        <v>158</v>
      </c>
    </row>
    <row r="11" spans="1:5" ht="25.5" x14ac:dyDescent="0.2">
      <c r="A11" s="80" t="s">
        <v>161</v>
      </c>
      <c r="B11" s="78"/>
      <c r="C11" s="81" t="s">
        <v>159</v>
      </c>
      <c r="D11" s="78"/>
      <c r="E11" s="79" t="s">
        <v>160</v>
      </c>
    </row>
    <row r="12" spans="1:5" x14ac:dyDescent="0.2">
      <c r="A12" s="114"/>
      <c r="B12" s="72"/>
      <c r="C12" s="113"/>
      <c r="D12" s="72"/>
      <c r="E12" s="112"/>
    </row>
    <row r="13" spans="1:5" s="86" customFormat="1" ht="15" x14ac:dyDescent="0.2">
      <c r="A13" s="82" t="s">
        <v>56</v>
      </c>
      <c r="B13" s="83"/>
      <c r="C13" s="84" t="s">
        <v>88</v>
      </c>
      <c r="D13" s="83"/>
      <c r="E13" s="85" t="s">
        <v>69</v>
      </c>
    </row>
    <row r="14" spans="1:5" ht="25.5" x14ac:dyDescent="0.2">
      <c r="A14" s="87" t="s">
        <v>123</v>
      </c>
      <c r="B14" s="72"/>
      <c r="C14" s="88" t="s">
        <v>154</v>
      </c>
      <c r="D14" s="72"/>
      <c r="E14" s="89" t="s">
        <v>155</v>
      </c>
    </row>
    <row r="15" spans="1:5" ht="25.5" x14ac:dyDescent="0.2">
      <c r="A15" s="87" t="s">
        <v>124</v>
      </c>
      <c r="B15" s="72"/>
      <c r="C15" s="88" t="s">
        <v>162</v>
      </c>
      <c r="D15" s="72"/>
      <c r="E15" s="89" t="s">
        <v>139</v>
      </c>
    </row>
    <row r="16" spans="1:5" ht="25.5" x14ac:dyDescent="0.2">
      <c r="A16" s="87" t="s">
        <v>125</v>
      </c>
      <c r="B16" s="72"/>
      <c r="C16" s="88" t="s">
        <v>138</v>
      </c>
      <c r="D16" s="72"/>
      <c r="E16" s="89" t="s">
        <v>140</v>
      </c>
    </row>
    <row r="17" spans="1:5" ht="51" x14ac:dyDescent="0.2">
      <c r="A17" s="87" t="s">
        <v>115</v>
      </c>
      <c r="B17" s="72"/>
      <c r="C17" s="88" t="s">
        <v>223</v>
      </c>
      <c r="D17" s="72"/>
      <c r="E17" s="89" t="s">
        <v>141</v>
      </c>
    </row>
    <row r="18" spans="1:5" x14ac:dyDescent="0.2">
      <c r="A18" s="87"/>
      <c r="B18" s="72"/>
      <c r="C18" s="73"/>
      <c r="D18" s="72"/>
      <c r="E18" s="90"/>
    </row>
    <row r="19" spans="1:5" s="86" customFormat="1" ht="15" x14ac:dyDescent="0.2">
      <c r="A19" s="82" t="s">
        <v>59</v>
      </c>
      <c r="B19" s="83"/>
      <c r="C19" s="84" t="s">
        <v>64</v>
      </c>
      <c r="D19" s="83"/>
      <c r="E19" s="85" t="s">
        <v>71</v>
      </c>
    </row>
    <row r="20" spans="1:5" x14ac:dyDescent="0.2">
      <c r="A20" s="87" t="s">
        <v>116</v>
      </c>
      <c r="B20" s="72"/>
      <c r="C20" s="88" t="s">
        <v>142</v>
      </c>
      <c r="D20" s="72"/>
      <c r="E20" s="89" t="s">
        <v>144</v>
      </c>
    </row>
    <row r="21" spans="1:5" ht="51" x14ac:dyDescent="0.2">
      <c r="A21" s="87" t="s">
        <v>126</v>
      </c>
      <c r="B21" s="72"/>
      <c r="C21" s="88" t="s">
        <v>143</v>
      </c>
      <c r="D21" s="72"/>
      <c r="E21" s="89" t="s">
        <v>145</v>
      </c>
    </row>
    <row r="22" spans="1:5" s="91" customFormat="1" ht="15" x14ac:dyDescent="0.2">
      <c r="A22" s="92"/>
      <c r="B22" s="83"/>
      <c r="C22" s="93"/>
      <c r="D22" s="83"/>
      <c r="E22" s="94"/>
    </row>
    <row r="23" spans="1:5" s="86" customFormat="1" ht="15" x14ac:dyDescent="0.2">
      <c r="A23" s="82" t="s">
        <v>111</v>
      </c>
      <c r="B23" s="83"/>
      <c r="C23" s="84" t="s">
        <v>146</v>
      </c>
      <c r="D23" s="83"/>
      <c r="E23" s="85" t="s">
        <v>147</v>
      </c>
    </row>
    <row r="24" spans="1:5" s="86" customFormat="1" ht="38.25" x14ac:dyDescent="0.2">
      <c r="A24" s="87" t="s">
        <v>129</v>
      </c>
      <c r="B24" s="83"/>
      <c r="C24" s="88" t="s">
        <v>148</v>
      </c>
      <c r="D24" s="83"/>
      <c r="E24" s="89" t="s">
        <v>149</v>
      </c>
    </row>
    <row r="25" spans="1:5" s="91" customFormat="1" ht="25.5" x14ac:dyDescent="0.2">
      <c r="A25" s="87" t="s">
        <v>127</v>
      </c>
      <c r="B25" s="83"/>
      <c r="C25" s="88" t="s">
        <v>152</v>
      </c>
      <c r="D25" s="83"/>
      <c r="E25" s="89" t="s">
        <v>150</v>
      </c>
    </row>
    <row r="26" spans="1:5" s="91" customFormat="1" ht="25.5" x14ac:dyDescent="0.2">
      <c r="A26" s="87" t="s">
        <v>128</v>
      </c>
      <c r="B26" s="83"/>
      <c r="C26" s="88" t="s">
        <v>153</v>
      </c>
      <c r="D26" s="83"/>
      <c r="E26" s="89" t="s">
        <v>151</v>
      </c>
    </row>
    <row r="27" spans="1:5" x14ac:dyDescent="0.2">
      <c r="A27" s="66"/>
      <c r="B27" s="72"/>
      <c r="C27" s="95"/>
      <c r="D27" s="72"/>
      <c r="E27" s="69"/>
    </row>
    <row r="28" spans="1:5" s="91" customFormat="1" ht="15" x14ac:dyDescent="0.2">
      <c r="A28" s="82" t="s">
        <v>109</v>
      </c>
      <c r="B28" s="83"/>
      <c r="C28" s="84" t="s">
        <v>168</v>
      </c>
      <c r="D28" s="83"/>
      <c r="E28" s="85" t="s">
        <v>167</v>
      </c>
    </row>
    <row r="29" spans="1:5" s="91" customFormat="1" ht="38.25" x14ac:dyDescent="0.2">
      <c r="A29" s="87" t="s">
        <v>110</v>
      </c>
      <c r="B29" s="88"/>
      <c r="C29" s="88" t="s">
        <v>163</v>
      </c>
      <c r="D29" s="88"/>
      <c r="E29" s="89" t="s">
        <v>164</v>
      </c>
    </row>
    <row r="30" spans="1:5" s="116" customFormat="1" x14ac:dyDescent="0.2">
      <c r="A30" s="135" t="s">
        <v>267</v>
      </c>
      <c r="B30" s="115"/>
      <c r="C30" s="136" t="s">
        <v>268</v>
      </c>
      <c r="D30" s="115"/>
      <c r="E30" s="136" t="s">
        <v>269</v>
      </c>
    </row>
    <row r="31" spans="1:5" x14ac:dyDescent="0.2">
      <c r="A31" s="88"/>
      <c r="B31" s="72"/>
      <c r="C31" s="88"/>
      <c r="D31" s="72"/>
      <c r="E31" s="88"/>
    </row>
  </sheetData>
  <hyperlinks>
    <hyperlink ref="A30" location="Suomi!A1" display="Kustannuserittely suomeksi"/>
    <hyperlink ref="C30" location="English!A1" display="Cost breakdown in English"/>
    <hyperlink ref="E30" location="Svenska!A1" display="Kostnadskalkyl på svenska "/>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zoomScaleNormal="100" workbookViewId="0">
      <selection sqref="A1:O1"/>
    </sheetView>
  </sheetViews>
  <sheetFormatPr defaultRowHeight="12.75" x14ac:dyDescent="0.2"/>
  <cols>
    <col min="1" max="1" width="2.5703125" style="51" customWidth="1"/>
    <col min="2" max="2" width="19.7109375" style="18" customWidth="1"/>
    <col min="3" max="3" width="12.7109375" style="18" customWidth="1"/>
    <col min="4" max="4" width="10.7109375" style="18" customWidth="1"/>
    <col min="5" max="5" width="2.7109375" style="18" customWidth="1"/>
    <col min="6" max="6" width="8.7109375" style="19" customWidth="1"/>
    <col min="7" max="7" width="8.7109375" style="21" customWidth="1"/>
    <col min="8" max="8" width="8.7109375" style="19" customWidth="1"/>
    <col min="9" max="9" width="8.7109375" style="5" customWidth="1"/>
    <col min="10" max="11" width="8.7109375" style="2" customWidth="1"/>
    <col min="12" max="13" width="8.7109375" style="3" customWidth="1"/>
    <col min="14" max="15" width="8.7109375" customWidth="1"/>
  </cols>
  <sheetData>
    <row r="1" spans="1:19" ht="26.25" customHeight="1" x14ac:dyDescent="0.25">
      <c r="A1" s="165" t="s">
        <v>479</v>
      </c>
      <c r="B1" s="166"/>
      <c r="C1" s="166"/>
      <c r="D1" s="166"/>
      <c r="E1" s="166"/>
      <c r="F1" s="166"/>
      <c r="G1" s="166"/>
      <c r="H1" s="166"/>
      <c r="I1" s="166"/>
      <c r="J1" s="166"/>
      <c r="K1" s="166"/>
      <c r="L1" s="166"/>
      <c r="M1" s="166"/>
      <c r="N1" s="166"/>
      <c r="O1" s="166"/>
      <c r="Q1" s="1"/>
      <c r="R1" s="1"/>
      <c r="S1" s="1"/>
    </row>
    <row r="2" spans="1:19" ht="13.5" customHeight="1" x14ac:dyDescent="0.2">
      <c r="A2" s="177" t="s">
        <v>119</v>
      </c>
      <c r="B2" s="176"/>
      <c r="C2" s="170"/>
      <c r="D2" s="171"/>
      <c r="E2" s="171"/>
      <c r="F2" s="171"/>
      <c r="G2" s="171"/>
      <c r="H2" s="171"/>
      <c r="I2" s="172"/>
      <c r="J2" s="180" t="s">
        <v>120</v>
      </c>
      <c r="K2" s="181"/>
      <c r="L2" s="143"/>
      <c r="M2" s="143"/>
      <c r="N2" s="144"/>
      <c r="O2" s="145"/>
      <c r="Q2" s="1"/>
      <c r="R2" s="1"/>
      <c r="S2" s="1"/>
    </row>
    <row r="3" spans="1:19" ht="13.5" customHeight="1" x14ac:dyDescent="0.2">
      <c r="A3" s="178" t="s">
        <v>55</v>
      </c>
      <c r="B3" s="179"/>
      <c r="C3" s="173"/>
      <c r="D3" s="171"/>
      <c r="E3" s="171"/>
      <c r="F3" s="171"/>
      <c r="G3" s="171"/>
      <c r="H3" s="171"/>
      <c r="I3" s="172"/>
      <c r="J3" s="182" t="s">
        <v>80</v>
      </c>
      <c r="K3" s="183"/>
      <c r="L3" s="146"/>
      <c r="M3" s="146"/>
      <c r="N3" s="147"/>
      <c r="O3" s="148"/>
      <c r="Q3" s="1"/>
      <c r="R3" s="1"/>
      <c r="S3" s="1"/>
    </row>
    <row r="4" spans="1:19" ht="13.5" customHeight="1" x14ac:dyDescent="0.2">
      <c r="A4" s="178" t="s">
        <v>118</v>
      </c>
      <c r="B4" s="179"/>
      <c r="C4" s="174"/>
      <c r="D4" s="175"/>
      <c r="E4" s="175"/>
      <c r="F4" s="175"/>
      <c r="G4" s="175"/>
      <c r="H4" s="175"/>
      <c r="I4" s="176"/>
      <c r="J4" s="184" t="s">
        <v>100</v>
      </c>
      <c r="K4" s="185"/>
      <c r="L4" s="149"/>
      <c r="M4" s="149"/>
      <c r="N4" s="150"/>
      <c r="O4" s="151"/>
      <c r="Q4" s="1"/>
      <c r="R4" s="1"/>
      <c r="S4" s="1"/>
    </row>
    <row r="5" spans="1:19" ht="13.5" customHeight="1" x14ac:dyDescent="0.2">
      <c r="A5" s="4"/>
      <c r="B5" s="167"/>
      <c r="C5" s="168"/>
      <c r="D5" s="168"/>
      <c r="E5" s="168"/>
      <c r="F5" s="168"/>
      <c r="G5" s="168"/>
      <c r="H5" s="168"/>
      <c r="I5" s="168"/>
      <c r="J5" s="168"/>
      <c r="K5" s="168"/>
      <c r="L5" s="168"/>
      <c r="M5" s="168"/>
      <c r="N5" s="168"/>
      <c r="O5" s="169"/>
      <c r="P5" s="1"/>
      <c r="Q5" s="1"/>
      <c r="R5" s="1"/>
      <c r="S5" s="1"/>
    </row>
    <row r="6" spans="1:19" ht="13.5" customHeight="1" x14ac:dyDescent="0.2">
      <c r="A6" s="157" t="s">
        <v>416</v>
      </c>
      <c r="B6" s="158"/>
      <c r="C6" s="159"/>
      <c r="D6" s="159"/>
      <c r="E6" s="159"/>
      <c r="F6" s="155" t="s">
        <v>112</v>
      </c>
      <c r="G6" s="156"/>
      <c r="H6" s="152" t="s">
        <v>106</v>
      </c>
      <c r="I6" s="153"/>
      <c r="J6" s="153"/>
      <c r="K6" s="153"/>
      <c r="L6" s="153"/>
      <c r="M6" s="153"/>
      <c r="N6" s="153"/>
      <c r="O6" s="153"/>
      <c r="P6" s="1"/>
      <c r="Q6" s="1"/>
      <c r="R6" s="1"/>
      <c r="S6" s="1"/>
    </row>
    <row r="7" spans="1:19" ht="13.5" customHeight="1" x14ac:dyDescent="0.2">
      <c r="A7" s="158"/>
      <c r="B7" s="158"/>
      <c r="C7" s="159"/>
      <c r="D7" s="159"/>
      <c r="E7" s="159"/>
      <c r="F7" s="156"/>
      <c r="G7" s="156"/>
      <c r="H7" s="154"/>
      <c r="I7" s="153"/>
      <c r="J7" s="152" t="s">
        <v>107</v>
      </c>
      <c r="K7" s="152"/>
      <c r="L7" s="152"/>
      <c r="M7" s="152"/>
      <c r="N7" s="152"/>
      <c r="O7" s="152"/>
      <c r="P7" s="1"/>
      <c r="Q7" s="1"/>
      <c r="R7" s="1"/>
      <c r="S7" s="1"/>
    </row>
    <row r="8" spans="1:19" s="50" customFormat="1" ht="12.75" customHeight="1" x14ac:dyDescent="0.25">
      <c r="A8" s="159"/>
      <c r="B8" s="159"/>
      <c r="C8" s="159"/>
      <c r="D8" s="159"/>
      <c r="E8" s="159"/>
      <c r="F8" s="160"/>
      <c r="G8" s="161"/>
      <c r="H8" s="160" t="s">
        <v>130</v>
      </c>
      <c r="I8" s="161"/>
      <c r="J8" s="53" t="s">
        <v>101</v>
      </c>
      <c r="K8" s="53"/>
      <c r="L8" s="53" t="s">
        <v>102</v>
      </c>
      <c r="M8" s="53"/>
      <c r="N8" s="53" t="s">
        <v>103</v>
      </c>
      <c r="O8" s="53"/>
      <c r="P8" s="52"/>
      <c r="Q8" s="52"/>
      <c r="R8" s="52"/>
      <c r="S8" s="52"/>
    </row>
    <row r="9" spans="1:19" ht="24" customHeight="1" x14ac:dyDescent="0.25">
      <c r="A9" s="162" t="s">
        <v>104</v>
      </c>
      <c r="B9" s="163"/>
      <c r="C9" s="162" t="s">
        <v>105</v>
      </c>
      <c r="D9" s="163"/>
      <c r="E9" s="164"/>
      <c r="F9" s="98" t="s">
        <v>98</v>
      </c>
      <c r="G9" s="98" t="s">
        <v>99</v>
      </c>
      <c r="H9" s="103" t="s">
        <v>98</v>
      </c>
      <c r="I9" s="105" t="s">
        <v>99</v>
      </c>
      <c r="J9" s="106" t="s">
        <v>98</v>
      </c>
      <c r="K9" s="54" t="s">
        <v>99</v>
      </c>
      <c r="L9" s="54" t="s">
        <v>98</v>
      </c>
      <c r="M9" s="55" t="s">
        <v>99</v>
      </c>
      <c r="N9" s="55" t="s">
        <v>98</v>
      </c>
      <c r="O9" s="54" t="s">
        <v>99</v>
      </c>
      <c r="P9" s="1"/>
      <c r="Q9" s="1"/>
      <c r="R9" s="1"/>
      <c r="S9" s="1"/>
    </row>
    <row r="10" spans="1:19" ht="13.5" x14ac:dyDescent="0.25">
      <c r="A10" s="57" t="s">
        <v>18</v>
      </c>
      <c r="B10" s="58" t="s">
        <v>78</v>
      </c>
      <c r="C10" s="58"/>
      <c r="D10" s="58"/>
      <c r="E10" s="58"/>
      <c r="F10" s="99"/>
      <c r="G10" s="100"/>
      <c r="H10" s="100"/>
      <c r="I10" s="104"/>
      <c r="J10" s="109"/>
      <c r="K10" s="107"/>
      <c r="L10" s="100"/>
      <c r="M10" s="100"/>
      <c r="N10" s="100"/>
      <c r="O10" s="104"/>
    </row>
    <row r="11" spans="1:19" ht="13.5" x14ac:dyDescent="0.25">
      <c r="A11" s="22"/>
      <c r="B11" s="6" t="s">
        <v>337</v>
      </c>
      <c r="C11" s="139"/>
      <c r="D11" s="140"/>
      <c r="E11" s="141"/>
      <c r="F11" s="101"/>
      <c r="G11" s="102"/>
      <c r="H11" s="102">
        <f>SUM(J11+L11+N11)</f>
        <v>0</v>
      </c>
      <c r="I11" s="28">
        <f>SUM(K11+M11+O11)</f>
        <v>0</v>
      </c>
      <c r="J11" s="101"/>
      <c r="K11" s="108"/>
      <c r="L11" s="102"/>
      <c r="M11" s="102"/>
      <c r="N11" s="102"/>
      <c r="O11" s="111"/>
    </row>
    <row r="12" spans="1:19" ht="14.25" customHeight="1" thickBot="1" x14ac:dyDescent="0.3">
      <c r="A12" s="22"/>
      <c r="B12" s="129" t="s">
        <v>79</v>
      </c>
      <c r="C12" s="24"/>
      <c r="D12" s="24"/>
      <c r="E12" s="24"/>
      <c r="F12" s="25">
        <f t="shared" ref="F12:L12" si="0">SUM(F11:F11)</f>
        <v>0</v>
      </c>
      <c r="G12" s="25">
        <f t="shared" si="0"/>
        <v>0</v>
      </c>
      <c r="H12" s="25">
        <f t="shared" si="0"/>
        <v>0</v>
      </c>
      <c r="I12" s="25">
        <f t="shared" si="0"/>
        <v>0</v>
      </c>
      <c r="J12" s="25">
        <f t="shared" si="0"/>
        <v>0</v>
      </c>
      <c r="K12" s="25">
        <f t="shared" si="0"/>
        <v>0</v>
      </c>
      <c r="L12" s="25">
        <f t="shared" si="0"/>
        <v>0</v>
      </c>
      <c r="M12" s="25">
        <f>SUM(M11:M11)</f>
        <v>0</v>
      </c>
      <c r="N12" s="25">
        <f>SUM(N11:N11)</f>
        <v>0</v>
      </c>
      <c r="O12" s="25">
        <f>SUM(O11:O11)</f>
        <v>0</v>
      </c>
    </row>
    <row r="13" spans="1:19" ht="13.5" x14ac:dyDescent="0.25">
      <c r="A13" s="22"/>
      <c r="B13" s="56"/>
      <c r="C13" s="56"/>
      <c r="D13" s="56"/>
      <c r="E13" s="56"/>
      <c r="F13" s="16"/>
      <c r="G13" s="16"/>
      <c r="H13" s="16"/>
      <c r="I13" s="16"/>
      <c r="J13" s="16"/>
      <c r="K13" s="16"/>
      <c r="L13" s="16"/>
      <c r="M13" s="16"/>
      <c r="N13" s="16"/>
      <c r="O13" s="20"/>
    </row>
    <row r="14" spans="1:19" ht="13.5" x14ac:dyDescent="0.25">
      <c r="A14" s="57" t="s">
        <v>19</v>
      </c>
      <c r="B14" s="58" t="s">
        <v>336</v>
      </c>
      <c r="C14" s="122"/>
      <c r="D14" s="58"/>
      <c r="E14" s="58"/>
      <c r="F14" s="110"/>
      <c r="G14" s="110"/>
      <c r="H14" s="110"/>
      <c r="I14" s="110"/>
      <c r="J14" s="110"/>
      <c r="K14" s="110"/>
      <c r="L14" s="110"/>
      <c r="M14" s="110"/>
      <c r="N14" s="110"/>
      <c r="O14" s="110"/>
    </row>
    <row r="15" spans="1:19" ht="13.5" x14ac:dyDescent="0.25">
      <c r="A15" s="4"/>
      <c r="B15" s="15" t="s">
        <v>337</v>
      </c>
      <c r="C15" s="142"/>
      <c r="D15" s="140"/>
      <c r="E15" s="15"/>
      <c r="F15" s="101"/>
      <c r="G15" s="102"/>
      <c r="H15" s="102">
        <f>SUM(J15+L15+N15)</f>
        <v>0</v>
      </c>
      <c r="I15" s="102">
        <f>SUM(K15+M15+O15)</f>
        <v>0</v>
      </c>
      <c r="J15" s="102"/>
      <c r="K15" s="102"/>
      <c r="L15" s="102"/>
      <c r="M15" s="102"/>
      <c r="N15" s="102"/>
      <c r="O15" s="97"/>
    </row>
    <row r="16" spans="1:19" ht="14.25" customHeight="1" thickBot="1" x14ac:dyDescent="0.3">
      <c r="A16" s="22"/>
      <c r="B16" s="23" t="s">
        <v>336</v>
      </c>
      <c r="C16" s="24"/>
      <c r="D16" s="24"/>
      <c r="E16" s="24"/>
      <c r="F16" s="25">
        <f t="shared" ref="F16:L16" si="1">SUM(F15:F15)</f>
        <v>0</v>
      </c>
      <c r="G16" s="25">
        <f t="shared" si="1"/>
        <v>0</v>
      </c>
      <c r="H16" s="25">
        <f t="shared" si="1"/>
        <v>0</v>
      </c>
      <c r="I16" s="25">
        <f t="shared" si="1"/>
        <v>0</v>
      </c>
      <c r="J16" s="25">
        <f t="shared" si="1"/>
        <v>0</v>
      </c>
      <c r="K16" s="25">
        <f t="shared" si="1"/>
        <v>0</v>
      </c>
      <c r="L16" s="25">
        <f t="shared" si="1"/>
        <v>0</v>
      </c>
      <c r="M16" s="25">
        <f>SUM(M15:M15)</f>
        <v>0</v>
      </c>
      <c r="N16" s="25">
        <f>SUM(N15:N15)</f>
        <v>0</v>
      </c>
      <c r="O16" s="25">
        <f>SUM(O15:O15)</f>
        <v>0</v>
      </c>
    </row>
    <row r="17" spans="1:15" ht="13.5" x14ac:dyDescent="0.25">
      <c r="B17" s="13"/>
      <c r="C17" s="15"/>
      <c r="D17" s="15"/>
      <c r="E17" s="15"/>
      <c r="F17" s="12"/>
      <c r="G17" s="12"/>
      <c r="H17" s="20"/>
      <c r="I17" s="20"/>
      <c r="J17" s="12"/>
      <c r="K17" s="12"/>
      <c r="L17" s="12"/>
      <c r="M17" s="12"/>
      <c r="N17" s="20"/>
      <c r="O17" s="20"/>
    </row>
    <row r="18" spans="1:15" ht="13.5" x14ac:dyDescent="0.25">
      <c r="A18" s="57" t="s">
        <v>20</v>
      </c>
      <c r="B18" s="58" t="s">
        <v>368</v>
      </c>
      <c r="C18" s="122"/>
      <c r="D18" s="58"/>
      <c r="E18" s="58"/>
      <c r="F18" s="59"/>
      <c r="G18" s="59"/>
      <c r="H18" s="59"/>
      <c r="I18" s="59"/>
      <c r="J18" s="59"/>
      <c r="K18" s="59"/>
      <c r="L18" s="59"/>
      <c r="M18" s="59"/>
      <c r="N18" s="59"/>
      <c r="O18" s="59"/>
    </row>
    <row r="19" spans="1:15" ht="13.5" x14ac:dyDescent="0.25">
      <c r="A19" s="4"/>
      <c r="B19" s="15" t="s">
        <v>337</v>
      </c>
      <c r="C19" s="7"/>
      <c r="D19" s="7"/>
      <c r="E19" s="6"/>
      <c r="F19" s="40"/>
      <c r="G19" s="40"/>
      <c r="H19" s="40">
        <f>SUM(J19+L19+N19)</f>
        <v>0</v>
      </c>
      <c r="I19" s="40">
        <f>SUM(K19+M19+O19)</f>
        <v>0</v>
      </c>
      <c r="J19" s="40"/>
      <c r="K19" s="40"/>
      <c r="L19" s="40"/>
      <c r="M19" s="40"/>
      <c r="N19" s="40"/>
      <c r="O19" s="40"/>
    </row>
    <row r="20" spans="1:15" ht="14.25" thickBot="1" x14ac:dyDescent="0.3">
      <c r="A20" s="22"/>
      <c r="B20" s="23" t="s">
        <v>371</v>
      </c>
      <c r="C20" s="24"/>
      <c r="D20" s="24"/>
      <c r="E20" s="24"/>
      <c r="F20" s="25">
        <f t="shared" ref="F20:O20" si="2">SUM(F19:F19)</f>
        <v>0</v>
      </c>
      <c r="G20" s="25">
        <f t="shared" si="2"/>
        <v>0</v>
      </c>
      <c r="H20" s="25">
        <f t="shared" si="2"/>
        <v>0</v>
      </c>
      <c r="I20" s="25">
        <f t="shared" si="2"/>
        <v>0</v>
      </c>
      <c r="J20" s="25">
        <f t="shared" si="2"/>
        <v>0</v>
      </c>
      <c r="K20" s="25">
        <f t="shared" si="2"/>
        <v>0</v>
      </c>
      <c r="L20" s="25">
        <f t="shared" si="2"/>
        <v>0</v>
      </c>
      <c r="M20" s="25">
        <f t="shared" si="2"/>
        <v>0</v>
      </c>
      <c r="N20" s="25">
        <f t="shared" si="2"/>
        <v>0</v>
      </c>
      <c r="O20" s="25">
        <f t="shared" si="2"/>
        <v>0</v>
      </c>
    </row>
    <row r="21" spans="1:15" ht="13.5" x14ac:dyDescent="0.25">
      <c r="B21" s="11"/>
      <c r="C21" s="6"/>
      <c r="D21" s="6"/>
      <c r="E21" s="6"/>
      <c r="F21" s="12"/>
      <c r="G21" s="12"/>
      <c r="H21" s="20"/>
      <c r="I21" s="20"/>
    </row>
    <row r="22" spans="1:15" ht="13.5" x14ac:dyDescent="0.25">
      <c r="A22" s="57" t="s">
        <v>42</v>
      </c>
      <c r="B22" s="58" t="s">
        <v>369</v>
      </c>
      <c r="C22" s="122"/>
      <c r="D22" s="58"/>
      <c r="E22" s="58"/>
      <c r="F22" s="59"/>
      <c r="G22" s="59"/>
      <c r="H22" s="59"/>
      <c r="I22" s="59"/>
      <c r="J22" s="59"/>
      <c r="K22" s="59"/>
      <c r="L22" s="59"/>
      <c r="M22" s="59"/>
      <c r="N22" s="59"/>
      <c r="O22" s="59"/>
    </row>
    <row r="23" spans="1:15" ht="13.5" x14ac:dyDescent="0.25">
      <c r="A23" s="4"/>
      <c r="B23" s="15" t="s">
        <v>40</v>
      </c>
      <c r="C23" s="125"/>
      <c r="D23" s="125"/>
      <c r="E23" s="6"/>
      <c r="F23" s="40"/>
      <c r="G23" s="40"/>
      <c r="H23" s="40">
        <f>SUM(J23+L23+N23)</f>
        <v>0</v>
      </c>
      <c r="I23" s="40">
        <f>SUM(K23+M23+O23)</f>
        <v>0</v>
      </c>
      <c r="J23" s="40"/>
      <c r="K23" s="40"/>
      <c r="L23" s="40"/>
      <c r="M23" s="40"/>
      <c r="N23" s="40"/>
      <c r="O23" s="40"/>
    </row>
    <row r="24" spans="1:15" ht="14.25" thickBot="1" x14ac:dyDescent="0.3">
      <c r="A24" s="22"/>
      <c r="B24" s="23" t="s">
        <v>369</v>
      </c>
      <c r="C24" s="24"/>
      <c r="D24" s="24"/>
      <c r="E24" s="24"/>
      <c r="F24" s="25">
        <f t="shared" ref="F24:O24" si="3">SUM(F23:F23)</f>
        <v>0</v>
      </c>
      <c r="G24" s="25">
        <f t="shared" si="3"/>
        <v>0</v>
      </c>
      <c r="H24" s="25">
        <f t="shared" si="3"/>
        <v>0</v>
      </c>
      <c r="I24" s="25">
        <f t="shared" si="3"/>
        <v>0</v>
      </c>
      <c r="J24" s="25">
        <f t="shared" si="3"/>
        <v>0</v>
      </c>
      <c r="K24" s="25">
        <f t="shared" si="3"/>
        <v>0</v>
      </c>
      <c r="L24" s="25">
        <f t="shared" si="3"/>
        <v>0</v>
      </c>
      <c r="M24" s="25">
        <f t="shared" si="3"/>
        <v>0</v>
      </c>
      <c r="N24" s="25">
        <f t="shared" si="3"/>
        <v>0</v>
      </c>
      <c r="O24" s="25">
        <f t="shared" si="3"/>
        <v>0</v>
      </c>
    </row>
    <row r="25" spans="1:15" ht="13.5" x14ac:dyDescent="0.25">
      <c r="A25" s="22"/>
      <c r="B25" s="11"/>
      <c r="C25" s="6"/>
      <c r="D25" s="6"/>
      <c r="E25" s="6"/>
      <c r="F25" s="16"/>
      <c r="G25" s="16"/>
      <c r="H25" s="16"/>
      <c r="I25" s="16"/>
      <c r="J25" s="16"/>
      <c r="K25" s="16"/>
      <c r="L25" s="16"/>
      <c r="M25" s="16"/>
      <c r="N25" s="16"/>
      <c r="O25" s="16"/>
    </row>
    <row r="26" spans="1:15" ht="13.5" x14ac:dyDescent="0.25">
      <c r="A26" s="57" t="s">
        <v>43</v>
      </c>
      <c r="B26" s="58" t="s">
        <v>370</v>
      </c>
      <c r="C26" s="122"/>
      <c r="D26" s="58"/>
      <c r="E26" s="58"/>
      <c r="F26" s="59"/>
      <c r="G26" s="59"/>
      <c r="H26" s="59"/>
      <c r="I26" s="59"/>
      <c r="J26" s="59"/>
      <c r="K26" s="59"/>
      <c r="L26" s="59"/>
      <c r="M26" s="59"/>
      <c r="N26" s="59"/>
      <c r="O26" s="59"/>
    </row>
    <row r="27" spans="1:15" ht="13.5" x14ac:dyDescent="0.25">
      <c r="A27" s="4"/>
      <c r="B27" s="15" t="s">
        <v>366</v>
      </c>
      <c r="C27" s="125"/>
      <c r="D27" s="125"/>
      <c r="E27" s="6"/>
      <c r="F27" s="40"/>
      <c r="G27" s="40"/>
      <c r="H27" s="40">
        <f>SUM(J27+L27+N27)</f>
        <v>0</v>
      </c>
      <c r="I27" s="40">
        <f>SUM(K27+M27+O27)</f>
        <v>0</v>
      </c>
      <c r="J27" s="40"/>
      <c r="K27" s="40"/>
      <c r="L27" s="40"/>
      <c r="M27" s="40"/>
      <c r="N27" s="40"/>
      <c r="O27" s="40"/>
    </row>
    <row r="28" spans="1:15" ht="14.25" thickBot="1" x14ac:dyDescent="0.3">
      <c r="A28" s="22"/>
      <c r="B28" s="23" t="s">
        <v>370</v>
      </c>
      <c r="C28" s="24"/>
      <c r="D28" s="24"/>
      <c r="E28" s="24"/>
      <c r="F28" s="25">
        <f t="shared" ref="F28:O28" si="4">SUM(F27:F27)</f>
        <v>0</v>
      </c>
      <c r="G28" s="25">
        <f t="shared" si="4"/>
        <v>0</v>
      </c>
      <c r="H28" s="25">
        <f t="shared" si="4"/>
        <v>0</v>
      </c>
      <c r="I28" s="25">
        <f t="shared" si="4"/>
        <v>0</v>
      </c>
      <c r="J28" s="25">
        <f t="shared" si="4"/>
        <v>0</v>
      </c>
      <c r="K28" s="25">
        <f t="shared" si="4"/>
        <v>0</v>
      </c>
      <c r="L28" s="25">
        <f t="shared" si="4"/>
        <v>0</v>
      </c>
      <c r="M28" s="25">
        <f t="shared" si="4"/>
        <v>0</v>
      </c>
      <c r="N28" s="25">
        <f t="shared" si="4"/>
        <v>0</v>
      </c>
      <c r="O28" s="25">
        <f t="shared" si="4"/>
        <v>0</v>
      </c>
    </row>
    <row r="29" spans="1:15" ht="13.5" x14ac:dyDescent="0.25">
      <c r="A29" s="22"/>
      <c r="B29" s="11"/>
      <c r="C29" s="6"/>
      <c r="D29" s="6"/>
      <c r="E29" s="6"/>
      <c r="F29" s="16"/>
      <c r="G29" s="16"/>
      <c r="H29" s="16"/>
      <c r="I29" s="16"/>
      <c r="J29" s="16"/>
      <c r="K29" s="16"/>
      <c r="L29" s="16"/>
      <c r="M29" s="16"/>
      <c r="N29" s="16"/>
      <c r="O29" s="16"/>
    </row>
    <row r="30" spans="1:15" ht="13.5" x14ac:dyDescent="0.25">
      <c r="A30" s="57" t="s">
        <v>45</v>
      </c>
      <c r="B30" s="58" t="s">
        <v>328</v>
      </c>
      <c r="C30" s="122"/>
      <c r="D30" s="58"/>
      <c r="E30" s="58"/>
      <c r="F30" s="59"/>
      <c r="G30" s="59"/>
      <c r="H30" s="59"/>
      <c r="I30" s="59"/>
      <c r="J30" s="59"/>
      <c r="K30" s="59"/>
      <c r="L30" s="59"/>
      <c r="M30" s="59"/>
      <c r="N30" s="59"/>
      <c r="O30" s="59"/>
    </row>
    <row r="31" spans="1:15" ht="13.5" x14ac:dyDescent="0.25">
      <c r="A31" s="22"/>
      <c r="B31" s="6" t="s">
        <v>329</v>
      </c>
      <c r="C31" s="49"/>
      <c r="D31" s="49"/>
      <c r="E31" s="11"/>
      <c r="F31" s="40"/>
      <c r="G31" s="40"/>
      <c r="H31" s="40">
        <f t="shared" ref="H31:I33" si="5">SUM(J31+L31+N31)</f>
        <v>0</v>
      </c>
      <c r="I31" s="40">
        <f t="shared" si="5"/>
        <v>0</v>
      </c>
      <c r="J31" s="40"/>
      <c r="K31" s="40"/>
      <c r="L31" s="40"/>
      <c r="M31" s="40"/>
      <c r="N31" s="40"/>
      <c r="O31" s="40"/>
    </row>
    <row r="32" spans="1:15" ht="13.5" x14ac:dyDescent="0.25">
      <c r="A32" s="22"/>
      <c r="B32" s="6" t="s">
        <v>0</v>
      </c>
      <c r="C32" s="49"/>
      <c r="D32" s="49"/>
      <c r="E32" s="11"/>
      <c r="F32" s="14"/>
      <c r="G32" s="14"/>
      <c r="H32" s="14">
        <f t="shared" si="5"/>
        <v>0</v>
      </c>
      <c r="I32" s="97">
        <f t="shared" si="5"/>
        <v>0</v>
      </c>
      <c r="J32" s="14"/>
      <c r="K32" s="14"/>
      <c r="L32" s="14"/>
      <c r="M32" s="14"/>
      <c r="N32" s="14"/>
      <c r="O32" s="14"/>
    </row>
    <row r="33" spans="1:15" ht="15.95" customHeight="1" x14ac:dyDescent="0.25">
      <c r="A33" s="22"/>
      <c r="B33" s="6" t="s">
        <v>330</v>
      </c>
      <c r="C33" s="49"/>
      <c r="D33" s="49"/>
      <c r="E33" s="11"/>
      <c r="F33" s="14"/>
      <c r="G33" s="14"/>
      <c r="H33" s="14">
        <f t="shared" si="5"/>
        <v>0</v>
      </c>
      <c r="I33" s="14">
        <f t="shared" si="5"/>
        <v>0</v>
      </c>
      <c r="J33" s="14"/>
      <c r="K33" s="14"/>
      <c r="L33" s="14"/>
      <c r="M33" s="14"/>
      <c r="N33" s="14"/>
      <c r="O33" s="14"/>
    </row>
    <row r="34" spans="1:15" ht="14.25" thickBot="1" x14ac:dyDescent="0.3">
      <c r="A34" s="22"/>
      <c r="B34" s="23" t="s">
        <v>328</v>
      </c>
      <c r="C34" s="24"/>
      <c r="D34" s="24"/>
      <c r="E34" s="24"/>
      <c r="F34" s="25">
        <f t="shared" ref="F34:O34" si="6">SUM(F31:F33)</f>
        <v>0</v>
      </c>
      <c r="G34" s="25">
        <f t="shared" si="6"/>
        <v>0</v>
      </c>
      <c r="H34" s="25">
        <f t="shared" si="6"/>
        <v>0</v>
      </c>
      <c r="I34" s="25">
        <f t="shared" si="6"/>
        <v>0</v>
      </c>
      <c r="J34" s="25">
        <f t="shared" si="6"/>
        <v>0</v>
      </c>
      <c r="K34" s="25">
        <f t="shared" si="6"/>
        <v>0</v>
      </c>
      <c r="L34" s="25">
        <f t="shared" si="6"/>
        <v>0</v>
      </c>
      <c r="M34" s="25">
        <f t="shared" si="6"/>
        <v>0</v>
      </c>
      <c r="N34" s="25">
        <f t="shared" si="6"/>
        <v>0</v>
      </c>
      <c r="O34" s="25">
        <f t="shared" si="6"/>
        <v>0</v>
      </c>
    </row>
    <row r="35" spans="1:15" ht="13.5" x14ac:dyDescent="0.25">
      <c r="B35" s="11"/>
      <c r="C35" s="6"/>
      <c r="D35" s="6"/>
      <c r="E35" s="6"/>
      <c r="F35" s="12"/>
      <c r="G35" s="12"/>
      <c r="H35" s="20"/>
      <c r="I35" s="20"/>
    </row>
    <row r="36" spans="1:15" ht="13.5" x14ac:dyDescent="0.25">
      <c r="A36" s="57" t="s">
        <v>44</v>
      </c>
      <c r="B36" s="58" t="s">
        <v>27</v>
      </c>
      <c r="C36" s="122"/>
      <c r="D36" s="58"/>
      <c r="E36" s="58"/>
      <c r="F36" s="59"/>
      <c r="G36" s="59"/>
      <c r="H36" s="59"/>
      <c r="I36" s="59"/>
      <c r="J36" s="59"/>
      <c r="K36" s="59"/>
      <c r="L36" s="59"/>
      <c r="M36" s="59"/>
      <c r="N36" s="59"/>
      <c r="O36" s="59"/>
    </row>
    <row r="37" spans="1:15" ht="13.5" x14ac:dyDescent="0.25">
      <c r="A37" s="22"/>
      <c r="B37" s="6" t="s">
        <v>34</v>
      </c>
      <c r="C37" s="49"/>
      <c r="D37" s="49"/>
      <c r="E37" s="11"/>
      <c r="F37" s="40"/>
      <c r="G37" s="40"/>
      <c r="H37" s="40">
        <f t="shared" ref="H37:I43" si="7">SUM(J37+L37+N37)</f>
        <v>0</v>
      </c>
      <c r="I37" s="40">
        <f t="shared" si="7"/>
        <v>0</v>
      </c>
      <c r="J37" s="40"/>
      <c r="K37" s="40"/>
      <c r="L37" s="40"/>
      <c r="M37" s="40"/>
      <c r="N37" s="40"/>
      <c r="O37" s="40"/>
    </row>
    <row r="38" spans="1:15" ht="13.5" x14ac:dyDescent="0.25">
      <c r="A38" s="22"/>
      <c r="B38" s="6" t="s">
        <v>1</v>
      </c>
      <c r="C38" s="49"/>
      <c r="D38" s="49"/>
      <c r="E38" s="11"/>
      <c r="F38" s="14"/>
      <c r="G38" s="14"/>
      <c r="H38" s="14">
        <f t="shared" si="7"/>
        <v>0</v>
      </c>
      <c r="I38" s="14">
        <f t="shared" si="7"/>
        <v>0</v>
      </c>
      <c r="J38" s="14"/>
      <c r="K38" s="14"/>
      <c r="L38" s="14"/>
      <c r="M38" s="14"/>
      <c r="N38" s="14"/>
      <c r="O38" s="14"/>
    </row>
    <row r="39" spans="1:15" ht="13.5" x14ac:dyDescent="0.25">
      <c r="A39" s="22"/>
      <c r="B39" s="6" t="s">
        <v>6</v>
      </c>
      <c r="C39" s="7"/>
      <c r="D39" s="7"/>
      <c r="E39" s="6"/>
      <c r="F39" s="14"/>
      <c r="G39" s="14"/>
      <c r="H39" s="14">
        <f t="shared" si="7"/>
        <v>0</v>
      </c>
      <c r="I39" s="14">
        <f t="shared" si="7"/>
        <v>0</v>
      </c>
      <c r="J39" s="14"/>
      <c r="K39" s="14"/>
      <c r="L39" s="14"/>
      <c r="M39" s="14"/>
      <c r="N39" s="14"/>
      <c r="O39" s="14"/>
    </row>
    <row r="40" spans="1:15" ht="13.5" x14ac:dyDescent="0.25">
      <c r="A40" s="22"/>
      <c r="B40" s="6" t="s">
        <v>10</v>
      </c>
      <c r="C40" s="7"/>
      <c r="D40" s="7"/>
      <c r="E40" s="6"/>
      <c r="F40" s="14"/>
      <c r="G40" s="14"/>
      <c r="H40" s="14">
        <f t="shared" si="7"/>
        <v>0</v>
      </c>
      <c r="I40" s="14">
        <f t="shared" si="7"/>
        <v>0</v>
      </c>
      <c r="J40" s="14"/>
      <c r="K40" s="14"/>
      <c r="L40" s="14"/>
      <c r="M40" s="14"/>
      <c r="N40" s="14"/>
      <c r="O40" s="14"/>
    </row>
    <row r="41" spans="1:15" ht="13.5" x14ac:dyDescent="0.25">
      <c r="A41" s="4"/>
      <c r="B41" s="6" t="s">
        <v>30</v>
      </c>
      <c r="C41" s="7"/>
      <c r="D41" s="7"/>
      <c r="E41" s="6"/>
      <c r="F41" s="14"/>
      <c r="G41" s="14"/>
      <c r="H41" s="14">
        <f t="shared" si="7"/>
        <v>0</v>
      </c>
      <c r="I41" s="14">
        <f t="shared" si="7"/>
        <v>0</v>
      </c>
      <c r="J41" s="14"/>
      <c r="K41" s="14"/>
      <c r="L41" s="14"/>
      <c r="M41" s="14"/>
      <c r="N41" s="14"/>
      <c r="O41" s="14"/>
    </row>
    <row r="42" spans="1:15" ht="13.5" x14ac:dyDescent="0.25">
      <c r="A42" s="4"/>
      <c r="B42" s="15" t="s">
        <v>29</v>
      </c>
      <c r="C42" s="7"/>
      <c r="D42" s="7"/>
      <c r="E42" s="6"/>
      <c r="F42" s="14"/>
      <c r="G42" s="14"/>
      <c r="H42" s="14">
        <f t="shared" si="7"/>
        <v>0</v>
      </c>
      <c r="I42" s="14">
        <f t="shared" si="7"/>
        <v>0</v>
      </c>
      <c r="J42" s="14"/>
      <c r="K42" s="14"/>
      <c r="L42" s="14"/>
      <c r="M42" s="14"/>
      <c r="N42" s="14"/>
      <c r="O42" s="14"/>
    </row>
    <row r="43" spans="1:15" ht="13.5" customHeight="1" x14ac:dyDescent="0.25">
      <c r="A43" s="22"/>
      <c r="B43" s="15" t="s">
        <v>4</v>
      </c>
      <c r="C43" s="49"/>
      <c r="D43" s="49"/>
      <c r="E43" s="11"/>
      <c r="F43" s="14"/>
      <c r="G43" s="14"/>
      <c r="H43" s="14">
        <f t="shared" si="7"/>
        <v>0</v>
      </c>
      <c r="I43" s="14">
        <f t="shared" si="7"/>
        <v>0</v>
      </c>
      <c r="J43" s="14"/>
      <c r="K43" s="14"/>
      <c r="L43" s="14"/>
      <c r="M43" s="14"/>
      <c r="N43" s="14"/>
      <c r="O43" s="14"/>
    </row>
    <row r="44" spans="1:15" ht="14.25" thickBot="1" x14ac:dyDescent="0.3">
      <c r="A44" s="22"/>
      <c r="B44" s="23" t="s">
        <v>27</v>
      </c>
      <c r="C44" s="23"/>
      <c r="D44" s="23"/>
      <c r="E44" s="23"/>
      <c r="F44" s="27">
        <f t="shared" ref="F44:O44" si="8">SUM(F37:F43)</f>
        <v>0</v>
      </c>
      <c r="G44" s="27">
        <f t="shared" si="8"/>
        <v>0</v>
      </c>
      <c r="H44" s="27">
        <f t="shared" si="8"/>
        <v>0</v>
      </c>
      <c r="I44" s="27">
        <f t="shared" si="8"/>
        <v>0</v>
      </c>
      <c r="J44" s="27">
        <f t="shared" si="8"/>
        <v>0</v>
      </c>
      <c r="K44" s="27">
        <f t="shared" si="8"/>
        <v>0</v>
      </c>
      <c r="L44" s="27">
        <f t="shared" si="8"/>
        <v>0</v>
      </c>
      <c r="M44" s="27">
        <f t="shared" si="8"/>
        <v>0</v>
      </c>
      <c r="N44" s="27">
        <f t="shared" si="8"/>
        <v>0</v>
      </c>
      <c r="O44" s="27">
        <f t="shared" si="8"/>
        <v>0</v>
      </c>
    </row>
    <row r="45" spans="1:15" ht="13.5" x14ac:dyDescent="0.25">
      <c r="B45" s="11"/>
      <c r="C45" s="11"/>
      <c r="D45" s="11"/>
      <c r="E45" s="11"/>
      <c r="F45" s="12"/>
      <c r="G45" s="12"/>
      <c r="H45" s="20"/>
      <c r="I45" s="20"/>
    </row>
    <row r="46" spans="1:15" ht="13.5" x14ac:dyDescent="0.25">
      <c r="A46" s="57" t="s">
        <v>46</v>
      </c>
      <c r="B46" s="58" t="s">
        <v>338</v>
      </c>
      <c r="C46" s="122"/>
      <c r="D46" s="58"/>
      <c r="E46" s="58"/>
      <c r="F46" s="59"/>
      <c r="G46" s="59"/>
      <c r="H46" s="59"/>
      <c r="I46" s="59"/>
      <c r="J46" s="59"/>
      <c r="K46" s="59"/>
      <c r="L46" s="59"/>
      <c r="M46" s="59"/>
      <c r="N46" s="59"/>
      <c r="O46" s="59"/>
    </row>
    <row r="47" spans="1:15" ht="13.5" x14ac:dyDescent="0.25">
      <c r="A47" s="22"/>
      <c r="B47" s="6" t="s">
        <v>2</v>
      </c>
      <c r="C47" s="49"/>
      <c r="D47" s="49"/>
      <c r="E47" s="11"/>
      <c r="F47" s="40"/>
      <c r="G47" s="40"/>
      <c r="H47" s="40">
        <f t="shared" ref="H47:I49" si="9">SUM(J47+L47+N47)</f>
        <v>0</v>
      </c>
      <c r="I47" s="40">
        <f t="shared" si="9"/>
        <v>0</v>
      </c>
      <c r="J47" s="40"/>
      <c r="K47" s="40"/>
      <c r="L47" s="40"/>
      <c r="M47" s="40"/>
      <c r="N47" s="40"/>
      <c r="O47" s="40"/>
    </row>
    <row r="48" spans="1:15" ht="13.5" x14ac:dyDescent="0.25">
      <c r="A48" s="4"/>
      <c r="B48" s="6" t="s">
        <v>11</v>
      </c>
      <c r="C48" s="7"/>
      <c r="D48" s="7"/>
      <c r="E48" s="6"/>
      <c r="F48" s="14"/>
      <c r="G48" s="14"/>
      <c r="H48" s="14">
        <f t="shared" si="9"/>
        <v>0</v>
      </c>
      <c r="I48" s="14">
        <f t="shared" si="9"/>
        <v>0</v>
      </c>
      <c r="J48" s="14"/>
      <c r="K48" s="14"/>
      <c r="L48" s="14"/>
      <c r="M48" s="14"/>
      <c r="N48" s="14"/>
      <c r="O48" s="14"/>
    </row>
    <row r="49" spans="1:15" ht="15.95" customHeight="1" x14ac:dyDescent="0.25">
      <c r="A49" s="22"/>
      <c r="B49" s="6" t="s">
        <v>29</v>
      </c>
      <c r="C49" s="49"/>
      <c r="D49" s="49"/>
      <c r="E49" s="11"/>
      <c r="F49" s="14"/>
      <c r="G49" s="14"/>
      <c r="H49" s="14">
        <f t="shared" si="9"/>
        <v>0</v>
      </c>
      <c r="I49" s="14">
        <f t="shared" si="9"/>
        <v>0</v>
      </c>
      <c r="J49" s="14"/>
      <c r="K49" s="14"/>
      <c r="L49" s="14"/>
      <c r="M49" s="14"/>
      <c r="N49" s="14"/>
      <c r="O49" s="14"/>
    </row>
    <row r="50" spans="1:15" ht="14.25" thickBot="1" x14ac:dyDescent="0.3">
      <c r="A50" s="22"/>
      <c r="B50" s="23" t="s">
        <v>338</v>
      </c>
      <c r="C50" s="23"/>
      <c r="D50" s="23"/>
      <c r="E50" s="23"/>
      <c r="F50" s="25">
        <f t="shared" ref="F50:O50" si="10">SUM(F47:F49)</f>
        <v>0</v>
      </c>
      <c r="G50" s="25">
        <f t="shared" si="10"/>
        <v>0</v>
      </c>
      <c r="H50" s="25">
        <f t="shared" si="10"/>
        <v>0</v>
      </c>
      <c r="I50" s="25">
        <f t="shared" si="10"/>
        <v>0</v>
      </c>
      <c r="J50" s="25">
        <f t="shared" si="10"/>
        <v>0</v>
      </c>
      <c r="K50" s="25">
        <f t="shared" si="10"/>
        <v>0</v>
      </c>
      <c r="L50" s="25">
        <f t="shared" si="10"/>
        <v>0</v>
      </c>
      <c r="M50" s="25">
        <f t="shared" si="10"/>
        <v>0</v>
      </c>
      <c r="N50" s="25">
        <f t="shared" si="10"/>
        <v>0</v>
      </c>
      <c r="O50" s="25">
        <f t="shared" si="10"/>
        <v>0</v>
      </c>
    </row>
    <row r="51" spans="1:15" ht="13.5" x14ac:dyDescent="0.25">
      <c r="B51" s="11"/>
      <c r="C51" s="11"/>
      <c r="D51" s="11"/>
      <c r="E51" s="11"/>
      <c r="F51" s="12"/>
      <c r="G51" s="12"/>
      <c r="H51" s="20"/>
      <c r="I51" s="20"/>
    </row>
    <row r="52" spans="1:15" ht="13.5" x14ac:dyDescent="0.25">
      <c r="A52" s="57" t="s">
        <v>47</v>
      </c>
      <c r="B52" s="58" t="s">
        <v>23</v>
      </c>
      <c r="C52" s="122"/>
      <c r="D52" s="58"/>
      <c r="E52" s="58"/>
      <c r="F52" s="59"/>
      <c r="G52" s="59"/>
      <c r="H52" s="59"/>
      <c r="I52" s="59"/>
      <c r="J52" s="59"/>
      <c r="K52" s="59"/>
      <c r="L52" s="59"/>
      <c r="M52" s="59"/>
      <c r="N52" s="59"/>
      <c r="O52" s="59"/>
    </row>
    <row r="53" spans="1:15" ht="13.5" x14ac:dyDescent="0.25">
      <c r="A53" s="4"/>
      <c r="B53" s="6" t="s">
        <v>12</v>
      </c>
      <c r="C53" s="49"/>
      <c r="D53" s="49"/>
      <c r="E53" s="11"/>
      <c r="F53" s="40"/>
      <c r="G53" s="40"/>
      <c r="H53" s="40">
        <f>SUM(J53+L53+N53)</f>
        <v>0</v>
      </c>
      <c r="I53" s="40">
        <f>SUM(K53+M53+O53)</f>
        <v>0</v>
      </c>
      <c r="J53" s="40"/>
      <c r="K53" s="40"/>
      <c r="L53" s="40"/>
      <c r="M53" s="40"/>
      <c r="N53" s="40"/>
      <c r="O53" s="40"/>
    </row>
    <row r="54" spans="1:15" ht="13.5" customHeight="1" x14ac:dyDescent="0.25">
      <c r="A54" s="22"/>
      <c r="B54" s="6" t="s">
        <v>31</v>
      </c>
      <c r="C54" s="49"/>
      <c r="D54" s="49"/>
      <c r="E54" s="11"/>
      <c r="F54" s="14"/>
      <c r="G54" s="14"/>
      <c r="H54" s="14">
        <f>SUM(J54+L54+N54)</f>
        <v>0</v>
      </c>
      <c r="I54" s="14">
        <f>SUM(K54+M54+O54)</f>
        <v>0</v>
      </c>
      <c r="J54" s="14"/>
      <c r="K54" s="14"/>
      <c r="L54" s="14"/>
      <c r="M54" s="14"/>
      <c r="N54" s="14"/>
      <c r="O54" s="14"/>
    </row>
    <row r="55" spans="1:15" ht="14.25" thickBot="1" x14ac:dyDescent="0.3">
      <c r="A55" s="22"/>
      <c r="B55" s="23" t="s">
        <v>23</v>
      </c>
      <c r="C55" s="23"/>
      <c r="D55" s="23"/>
      <c r="E55" s="23"/>
      <c r="F55" s="25">
        <f t="shared" ref="F55:O55" si="11">SUM(F53:F54)</f>
        <v>0</v>
      </c>
      <c r="G55" s="25">
        <f t="shared" si="11"/>
        <v>0</v>
      </c>
      <c r="H55" s="25">
        <f t="shared" si="11"/>
        <v>0</v>
      </c>
      <c r="I55" s="25">
        <f t="shared" si="11"/>
        <v>0</v>
      </c>
      <c r="J55" s="25">
        <f t="shared" si="11"/>
        <v>0</v>
      </c>
      <c r="K55" s="25">
        <f t="shared" si="11"/>
        <v>0</v>
      </c>
      <c r="L55" s="25">
        <f t="shared" si="11"/>
        <v>0</v>
      </c>
      <c r="M55" s="25">
        <f t="shared" si="11"/>
        <v>0</v>
      </c>
      <c r="N55" s="25">
        <f t="shared" si="11"/>
        <v>0</v>
      </c>
      <c r="O55" s="25">
        <f t="shared" si="11"/>
        <v>0</v>
      </c>
    </row>
    <row r="56" spans="1:15" ht="13.5" x14ac:dyDescent="0.25">
      <c r="B56" s="11"/>
      <c r="C56" s="11"/>
      <c r="D56" s="11"/>
      <c r="E56" s="11"/>
      <c r="F56" s="12"/>
      <c r="G56" s="12"/>
      <c r="H56" s="20"/>
      <c r="I56" s="20"/>
    </row>
    <row r="57" spans="1:15" ht="13.5" x14ac:dyDescent="0.25">
      <c r="A57" s="57" t="s">
        <v>48</v>
      </c>
      <c r="B57" s="58" t="s">
        <v>339</v>
      </c>
      <c r="C57" s="122"/>
      <c r="D57" s="58"/>
      <c r="E57" s="58"/>
      <c r="F57" s="59"/>
      <c r="G57" s="59"/>
      <c r="H57" s="59"/>
      <c r="I57" s="59"/>
      <c r="J57" s="59"/>
      <c r="K57" s="59"/>
      <c r="L57" s="59"/>
      <c r="M57" s="59"/>
      <c r="N57" s="59"/>
      <c r="O57" s="59"/>
    </row>
    <row r="58" spans="1:15" ht="13.5" x14ac:dyDescent="0.25">
      <c r="A58" s="4"/>
      <c r="B58" s="6" t="s">
        <v>13</v>
      </c>
      <c r="C58" s="10"/>
      <c r="D58" s="49"/>
      <c r="E58" s="11"/>
      <c r="F58" s="40"/>
      <c r="G58" s="40"/>
      <c r="H58" s="40">
        <f t="shared" ref="H58:H76" si="12">SUM(J58+L58+N58)</f>
        <v>0</v>
      </c>
      <c r="I58" s="40">
        <f t="shared" ref="I58:I76" si="13">SUM(K58+M58+O58)</f>
        <v>0</v>
      </c>
      <c r="J58" s="40"/>
      <c r="K58" s="40"/>
      <c r="L58" s="40"/>
      <c r="M58" s="40"/>
      <c r="N58" s="40"/>
      <c r="O58" s="40"/>
    </row>
    <row r="59" spans="1:15" ht="13.5" x14ac:dyDescent="0.25">
      <c r="A59" s="4"/>
      <c r="B59" s="6" t="s">
        <v>14</v>
      </c>
      <c r="C59" s="10"/>
      <c r="D59" s="49"/>
      <c r="E59" s="11"/>
      <c r="F59" s="14"/>
      <c r="G59" s="14"/>
      <c r="H59" s="14">
        <f t="shared" si="12"/>
        <v>0</v>
      </c>
      <c r="I59" s="14">
        <f t="shared" si="13"/>
        <v>0</v>
      </c>
      <c r="J59" s="14"/>
      <c r="K59" s="14"/>
      <c r="L59" s="14"/>
      <c r="M59" s="14"/>
      <c r="N59" s="14"/>
      <c r="O59" s="14"/>
    </row>
    <row r="60" spans="1:15" ht="13.5" x14ac:dyDescent="0.25">
      <c r="A60" s="4"/>
      <c r="B60" s="6" t="s">
        <v>15</v>
      </c>
      <c r="C60" s="10"/>
      <c r="D60" s="49"/>
      <c r="E60" s="11"/>
      <c r="F60" s="14"/>
      <c r="G60" s="14"/>
      <c r="H60" s="14">
        <f t="shared" si="12"/>
        <v>0</v>
      </c>
      <c r="I60" s="14">
        <f t="shared" si="13"/>
        <v>0</v>
      </c>
      <c r="J60" s="14"/>
      <c r="K60" s="14"/>
      <c r="L60" s="14"/>
      <c r="M60" s="14"/>
      <c r="N60" s="14"/>
      <c r="O60" s="14"/>
    </row>
    <row r="61" spans="1:15" ht="13.5" x14ac:dyDescent="0.25">
      <c r="A61" s="4"/>
      <c r="B61" s="6" t="s">
        <v>22</v>
      </c>
      <c r="C61" s="10"/>
      <c r="D61" s="49"/>
      <c r="E61" s="11"/>
      <c r="F61" s="14"/>
      <c r="G61" s="14"/>
      <c r="H61" s="14">
        <f>SUM(J61+L61+N61)</f>
        <v>0</v>
      </c>
      <c r="I61" s="14">
        <f>SUM(K61+M61+O61)</f>
        <v>0</v>
      </c>
      <c r="J61" s="14"/>
      <c r="K61" s="14"/>
      <c r="L61" s="14"/>
      <c r="M61" s="14"/>
      <c r="N61" s="14"/>
      <c r="O61" s="14"/>
    </row>
    <row r="62" spans="1:15" ht="13.5" x14ac:dyDescent="0.25">
      <c r="A62" s="4"/>
      <c r="B62" s="6" t="s">
        <v>3</v>
      </c>
      <c r="C62" s="10"/>
      <c r="D62" s="49"/>
      <c r="E62" s="11"/>
      <c r="F62" s="14"/>
      <c r="G62" s="14"/>
      <c r="H62" s="14">
        <f t="shared" si="12"/>
        <v>0</v>
      </c>
      <c r="I62" s="14">
        <f t="shared" si="13"/>
        <v>0</v>
      </c>
      <c r="J62" s="14"/>
      <c r="K62" s="14"/>
      <c r="L62" s="14"/>
      <c r="M62" s="14"/>
      <c r="N62" s="14"/>
      <c r="O62" s="14"/>
    </row>
    <row r="63" spans="1:15" ht="13.5" x14ac:dyDescent="0.25">
      <c r="A63" s="4"/>
      <c r="B63" s="6" t="s">
        <v>16</v>
      </c>
      <c r="C63" s="49"/>
      <c r="D63" s="49"/>
      <c r="E63" s="11"/>
      <c r="F63" s="14"/>
      <c r="G63" s="14"/>
      <c r="H63" s="14">
        <f t="shared" si="12"/>
        <v>0</v>
      </c>
      <c r="I63" s="14">
        <f t="shared" si="13"/>
        <v>0</v>
      </c>
      <c r="J63" s="14"/>
      <c r="K63" s="14"/>
      <c r="L63" s="14"/>
      <c r="M63" s="14"/>
      <c r="N63" s="14"/>
      <c r="O63" s="14"/>
    </row>
    <row r="64" spans="1:15" ht="13.5" x14ac:dyDescent="0.25">
      <c r="A64" s="4"/>
      <c r="B64" s="6" t="s">
        <v>331</v>
      </c>
      <c r="C64" s="49"/>
      <c r="D64" s="49"/>
      <c r="E64" s="11"/>
      <c r="F64" s="14"/>
      <c r="G64" s="14"/>
      <c r="H64" s="14">
        <f t="shared" si="12"/>
        <v>0</v>
      </c>
      <c r="I64" s="14">
        <f t="shared" si="13"/>
        <v>0</v>
      </c>
      <c r="J64" s="14"/>
      <c r="K64" s="14"/>
      <c r="L64" s="14"/>
      <c r="M64" s="14"/>
      <c r="N64" s="14"/>
      <c r="O64" s="14"/>
    </row>
    <row r="65" spans="1:15" ht="13.5" x14ac:dyDescent="0.25">
      <c r="A65" s="4"/>
      <c r="B65" s="6" t="s">
        <v>39</v>
      </c>
      <c r="C65" s="49"/>
      <c r="D65" s="49"/>
      <c r="E65" s="11"/>
      <c r="F65" s="14"/>
      <c r="G65" s="14"/>
      <c r="H65" s="14">
        <f t="shared" si="12"/>
        <v>0</v>
      </c>
      <c r="I65" s="14">
        <f t="shared" si="13"/>
        <v>0</v>
      </c>
      <c r="J65" s="14"/>
      <c r="K65" s="14"/>
      <c r="L65" s="14"/>
      <c r="M65" s="14"/>
      <c r="N65" s="14"/>
      <c r="O65" s="14"/>
    </row>
    <row r="66" spans="1:15" ht="13.5" x14ac:dyDescent="0.25">
      <c r="A66" s="4"/>
      <c r="B66" s="6" t="s">
        <v>7</v>
      </c>
      <c r="C66" s="49"/>
      <c r="D66" s="49"/>
      <c r="E66" s="11"/>
      <c r="F66" s="14"/>
      <c r="G66" s="14"/>
      <c r="H66" s="14">
        <f t="shared" si="12"/>
        <v>0</v>
      </c>
      <c r="I66" s="14">
        <f t="shared" si="13"/>
        <v>0</v>
      </c>
      <c r="J66" s="14"/>
      <c r="K66" s="14"/>
      <c r="L66" s="14"/>
      <c r="M66" s="14"/>
      <c r="N66" s="14"/>
      <c r="O66" s="14"/>
    </row>
    <row r="67" spans="1:15" ht="13.5" x14ac:dyDescent="0.25">
      <c r="A67" s="4"/>
      <c r="B67" s="6" t="s">
        <v>335</v>
      </c>
      <c r="C67" s="49"/>
      <c r="D67" s="49"/>
      <c r="E67" s="11"/>
      <c r="F67" s="14"/>
      <c r="G67" s="14"/>
      <c r="H67" s="14">
        <f t="shared" si="12"/>
        <v>0</v>
      </c>
      <c r="I67" s="14">
        <f t="shared" si="13"/>
        <v>0</v>
      </c>
      <c r="J67" s="14"/>
      <c r="K67" s="14"/>
      <c r="L67" s="14"/>
      <c r="M67" s="14"/>
      <c r="N67" s="14"/>
      <c r="O67" s="14"/>
    </row>
    <row r="68" spans="1:15" ht="13.5" x14ac:dyDescent="0.25">
      <c r="A68" s="4"/>
      <c r="B68" s="6" t="s">
        <v>26</v>
      </c>
      <c r="C68" s="49"/>
      <c r="D68" s="49"/>
      <c r="E68" s="11"/>
      <c r="F68" s="14"/>
      <c r="G68" s="14"/>
      <c r="H68" s="14">
        <f t="shared" si="12"/>
        <v>0</v>
      </c>
      <c r="I68" s="14">
        <f t="shared" si="13"/>
        <v>0</v>
      </c>
      <c r="J68" s="14"/>
      <c r="K68" s="14"/>
      <c r="L68" s="14"/>
      <c r="M68" s="14"/>
      <c r="N68" s="14"/>
      <c r="O68" s="14"/>
    </row>
    <row r="69" spans="1:15" ht="13.5" x14ac:dyDescent="0.25">
      <c r="A69" s="4"/>
      <c r="B69" s="6" t="s">
        <v>333</v>
      </c>
      <c r="C69" s="49"/>
      <c r="D69" s="49"/>
      <c r="E69" s="11"/>
      <c r="F69" s="14"/>
      <c r="G69" s="14"/>
      <c r="H69" s="14">
        <f t="shared" si="12"/>
        <v>0</v>
      </c>
      <c r="I69" s="14">
        <f t="shared" si="13"/>
        <v>0</v>
      </c>
      <c r="J69" s="14"/>
      <c r="K69" s="14"/>
      <c r="L69" s="14"/>
      <c r="M69" s="14"/>
      <c r="N69" s="14"/>
      <c r="O69" s="14"/>
    </row>
    <row r="70" spans="1:15" ht="13.5" x14ac:dyDescent="0.25">
      <c r="A70" s="4"/>
      <c r="B70" s="6" t="s">
        <v>334</v>
      </c>
      <c r="C70" s="49"/>
      <c r="D70" s="49"/>
      <c r="E70" s="11"/>
      <c r="F70" s="14"/>
      <c r="G70" s="14"/>
      <c r="H70" s="14">
        <f t="shared" si="12"/>
        <v>0</v>
      </c>
      <c r="I70" s="14">
        <f t="shared" si="13"/>
        <v>0</v>
      </c>
      <c r="J70" s="14"/>
      <c r="K70" s="14"/>
      <c r="L70" s="14"/>
      <c r="M70" s="14"/>
      <c r="N70" s="14"/>
      <c r="O70" s="14"/>
    </row>
    <row r="71" spans="1:15" ht="13.5" x14ac:dyDescent="0.25">
      <c r="A71" s="4"/>
      <c r="B71" s="6" t="s">
        <v>9</v>
      </c>
      <c r="C71" s="49"/>
      <c r="D71" s="49"/>
      <c r="E71" s="11"/>
      <c r="F71" s="14"/>
      <c r="G71" s="14"/>
      <c r="H71" s="14">
        <f t="shared" si="12"/>
        <v>0</v>
      </c>
      <c r="I71" s="14">
        <f t="shared" si="13"/>
        <v>0</v>
      </c>
      <c r="J71" s="14"/>
      <c r="K71" s="14"/>
      <c r="L71" s="14"/>
      <c r="M71" s="14"/>
      <c r="N71" s="14"/>
      <c r="O71" s="14"/>
    </row>
    <row r="72" spans="1:15" ht="13.5" x14ac:dyDescent="0.25">
      <c r="A72" s="4"/>
      <c r="B72" s="6" t="s">
        <v>420</v>
      </c>
      <c r="C72" s="49"/>
      <c r="D72" s="49"/>
      <c r="E72" s="11"/>
      <c r="F72" s="14"/>
      <c r="G72" s="14"/>
      <c r="H72" s="14">
        <f t="shared" si="12"/>
        <v>0</v>
      </c>
      <c r="I72" s="14">
        <f t="shared" si="13"/>
        <v>0</v>
      </c>
      <c r="J72" s="14"/>
      <c r="K72" s="14"/>
      <c r="L72" s="14"/>
      <c r="M72" s="14"/>
      <c r="N72" s="14"/>
      <c r="O72" s="14"/>
    </row>
    <row r="73" spans="1:15" ht="13.5" x14ac:dyDescent="0.25">
      <c r="A73" s="4"/>
      <c r="B73" s="6" t="s">
        <v>35</v>
      </c>
      <c r="C73" s="49"/>
      <c r="D73" s="49"/>
      <c r="E73" s="11"/>
      <c r="F73" s="14"/>
      <c r="G73" s="14"/>
      <c r="H73" s="14">
        <f t="shared" si="12"/>
        <v>0</v>
      </c>
      <c r="I73" s="14">
        <f t="shared" si="13"/>
        <v>0</v>
      </c>
      <c r="J73" s="14"/>
      <c r="K73" s="14"/>
      <c r="L73" s="14"/>
      <c r="M73" s="14"/>
      <c r="N73" s="14"/>
      <c r="O73" s="14"/>
    </row>
    <row r="74" spans="1:15" ht="13.5" x14ac:dyDescent="0.25">
      <c r="A74" s="4"/>
      <c r="B74" s="6" t="s">
        <v>17</v>
      </c>
      <c r="C74" s="49"/>
      <c r="D74" s="49"/>
      <c r="E74" s="11"/>
      <c r="F74" s="14"/>
      <c r="G74" s="14"/>
      <c r="H74" s="14">
        <f t="shared" si="12"/>
        <v>0</v>
      </c>
      <c r="I74" s="14">
        <f t="shared" si="13"/>
        <v>0</v>
      </c>
      <c r="J74" s="14"/>
      <c r="K74" s="14"/>
      <c r="L74" s="14"/>
      <c r="M74" s="14"/>
      <c r="N74" s="14"/>
      <c r="O74" s="14"/>
    </row>
    <row r="75" spans="1:15" ht="13.5" customHeight="1" x14ac:dyDescent="0.25">
      <c r="A75" s="4"/>
      <c r="B75" s="6" t="s">
        <v>367</v>
      </c>
      <c r="C75" s="49"/>
      <c r="D75" s="49"/>
      <c r="E75" s="11"/>
      <c r="F75" s="14"/>
      <c r="G75" s="14"/>
      <c r="H75" s="14">
        <f t="shared" si="12"/>
        <v>0</v>
      </c>
      <c r="I75" s="14">
        <f t="shared" si="13"/>
        <v>0</v>
      </c>
      <c r="J75" s="14"/>
      <c r="K75" s="14"/>
      <c r="L75" s="14"/>
      <c r="M75" s="14"/>
      <c r="N75" s="14"/>
      <c r="O75" s="14"/>
    </row>
    <row r="76" spans="1:15" ht="13.5" customHeight="1" x14ac:dyDescent="0.25">
      <c r="A76" s="22"/>
      <c r="B76" s="15" t="s">
        <v>41</v>
      </c>
      <c r="C76" s="49"/>
      <c r="D76" s="49"/>
      <c r="E76" s="11"/>
      <c r="F76" s="14"/>
      <c r="G76" s="14"/>
      <c r="H76" s="14">
        <f t="shared" si="12"/>
        <v>0</v>
      </c>
      <c r="I76" s="14">
        <f t="shared" si="13"/>
        <v>0</v>
      </c>
      <c r="J76" s="14"/>
      <c r="K76" s="14"/>
      <c r="L76" s="14"/>
      <c r="M76" s="14"/>
      <c r="N76" s="14"/>
      <c r="O76" s="14"/>
    </row>
    <row r="77" spans="1:15" ht="14.25" thickBot="1" x14ac:dyDescent="0.3">
      <c r="A77" s="22"/>
      <c r="B77" s="23" t="s">
        <v>339</v>
      </c>
      <c r="C77" s="23"/>
      <c r="D77" s="23"/>
      <c r="E77" s="23"/>
      <c r="F77" s="25">
        <f t="shared" ref="F77:O77" si="14">SUM(F58:F76)</f>
        <v>0</v>
      </c>
      <c r="G77" s="25">
        <f t="shared" si="14"/>
        <v>0</v>
      </c>
      <c r="H77" s="25">
        <f t="shared" si="14"/>
        <v>0</v>
      </c>
      <c r="I77" s="25">
        <f t="shared" si="14"/>
        <v>0</v>
      </c>
      <c r="J77" s="25">
        <f t="shared" si="14"/>
        <v>0</v>
      </c>
      <c r="K77" s="25">
        <f t="shared" si="14"/>
        <v>0</v>
      </c>
      <c r="L77" s="25">
        <f t="shared" si="14"/>
        <v>0</v>
      </c>
      <c r="M77" s="25">
        <f t="shared" si="14"/>
        <v>0</v>
      </c>
      <c r="N77" s="25">
        <f t="shared" si="14"/>
        <v>0</v>
      </c>
      <c r="O77" s="25">
        <f t="shared" si="14"/>
        <v>0</v>
      </c>
    </row>
    <row r="78" spans="1:15" ht="13.5" x14ac:dyDescent="0.25">
      <c r="B78" s="11"/>
      <c r="C78" s="11"/>
      <c r="D78" s="11"/>
      <c r="E78" s="11"/>
      <c r="F78" s="12"/>
      <c r="G78" s="12"/>
      <c r="H78" s="20"/>
      <c r="I78" s="20"/>
    </row>
    <row r="79" spans="1:15" ht="13.5" x14ac:dyDescent="0.25">
      <c r="A79" s="57" t="s">
        <v>49</v>
      </c>
      <c r="B79" s="58" t="s">
        <v>340</v>
      </c>
      <c r="C79" s="122"/>
      <c r="D79" s="58"/>
      <c r="E79" s="58"/>
      <c r="F79" s="59"/>
      <c r="G79" s="59"/>
      <c r="H79" s="59"/>
      <c r="I79" s="59"/>
      <c r="J79" s="59"/>
      <c r="K79" s="59"/>
      <c r="L79" s="59"/>
      <c r="M79" s="59"/>
      <c r="N79" s="59"/>
      <c r="O79" s="59"/>
    </row>
    <row r="80" spans="1:15" ht="13.5" x14ac:dyDescent="0.25">
      <c r="A80" s="22"/>
      <c r="B80" s="6" t="s">
        <v>337</v>
      </c>
      <c r="C80" s="7"/>
      <c r="D80" s="7"/>
      <c r="E80" s="6"/>
      <c r="F80" s="40"/>
      <c r="G80" s="40"/>
      <c r="H80" s="40">
        <f t="shared" ref="H80:I84" si="15">SUM(J80+L80+N80)</f>
        <v>0</v>
      </c>
      <c r="I80" s="40">
        <f t="shared" si="15"/>
        <v>0</v>
      </c>
      <c r="J80" s="40"/>
      <c r="K80" s="40"/>
      <c r="L80" s="40"/>
      <c r="M80" s="40"/>
      <c r="N80" s="40"/>
      <c r="O80" s="40"/>
    </row>
    <row r="81" spans="1:15" ht="13.5" x14ac:dyDescent="0.25">
      <c r="A81" s="22"/>
      <c r="B81" s="6" t="s">
        <v>24</v>
      </c>
      <c r="C81" s="130"/>
      <c r="D81" s="130"/>
      <c r="E81" s="6"/>
      <c r="F81" s="14"/>
      <c r="G81" s="14"/>
      <c r="H81" s="14">
        <f t="shared" si="15"/>
        <v>0</v>
      </c>
      <c r="I81" s="14">
        <f t="shared" si="15"/>
        <v>0</v>
      </c>
      <c r="J81" s="14"/>
      <c r="K81" s="14"/>
      <c r="L81" s="14"/>
      <c r="M81" s="14"/>
      <c r="N81" s="14"/>
      <c r="O81" s="14"/>
    </row>
    <row r="82" spans="1:15" ht="13.5" x14ac:dyDescent="0.25">
      <c r="A82" s="22"/>
      <c r="B82" s="6" t="s">
        <v>25</v>
      </c>
      <c r="C82" s="7"/>
      <c r="D82" s="7"/>
      <c r="E82" s="6"/>
      <c r="F82" s="14"/>
      <c r="G82" s="14"/>
      <c r="H82" s="14">
        <f t="shared" si="15"/>
        <v>0</v>
      </c>
      <c r="I82" s="14">
        <f t="shared" si="15"/>
        <v>0</v>
      </c>
      <c r="J82" s="14"/>
      <c r="K82" s="14"/>
      <c r="L82" s="14"/>
      <c r="M82" s="14"/>
      <c r="N82" s="14"/>
      <c r="O82" s="14"/>
    </row>
    <row r="83" spans="1:15" ht="13.5" customHeight="1" x14ac:dyDescent="0.25">
      <c r="A83" s="22"/>
      <c r="B83" s="7" t="s">
        <v>38</v>
      </c>
      <c r="C83" s="7"/>
      <c r="D83" s="7"/>
      <c r="E83" s="6"/>
      <c r="F83" s="14"/>
      <c r="G83" s="14"/>
      <c r="H83" s="14">
        <f t="shared" si="15"/>
        <v>0</v>
      </c>
      <c r="I83" s="14">
        <f t="shared" si="15"/>
        <v>0</v>
      </c>
      <c r="J83" s="14"/>
      <c r="K83" s="14"/>
      <c r="L83" s="14"/>
      <c r="M83" s="14"/>
      <c r="N83" s="14"/>
      <c r="O83" s="14"/>
    </row>
    <row r="84" spans="1:15" ht="13.5" customHeight="1" x14ac:dyDescent="0.25">
      <c r="A84" s="22"/>
      <c r="B84" s="6" t="s">
        <v>28</v>
      </c>
      <c r="C84" s="7"/>
      <c r="D84" s="7"/>
      <c r="E84" s="6"/>
      <c r="F84" s="14"/>
      <c r="G84" s="14"/>
      <c r="H84" s="14">
        <f t="shared" si="15"/>
        <v>0</v>
      </c>
      <c r="I84" s="14">
        <f t="shared" si="15"/>
        <v>0</v>
      </c>
      <c r="J84" s="14"/>
      <c r="K84" s="14"/>
      <c r="L84" s="14"/>
      <c r="M84" s="14"/>
      <c r="N84" s="14"/>
      <c r="O84" s="14"/>
    </row>
    <row r="85" spans="1:15" ht="14.25" thickBot="1" x14ac:dyDescent="0.3">
      <c r="A85" s="22"/>
      <c r="B85" s="26" t="s">
        <v>340</v>
      </c>
      <c r="C85" s="23"/>
      <c r="D85" s="23"/>
      <c r="E85" s="23"/>
      <c r="F85" s="25">
        <f>SUM(F80:F84)</f>
        <v>0</v>
      </c>
      <c r="G85" s="25">
        <f>SUM(G80:G84)</f>
        <v>0</v>
      </c>
      <c r="H85" s="25">
        <f t="shared" ref="H85:O85" si="16">SUM(H80:H84)</f>
        <v>0</v>
      </c>
      <c r="I85" s="25">
        <f t="shared" si="16"/>
        <v>0</v>
      </c>
      <c r="J85" s="25">
        <f t="shared" si="16"/>
        <v>0</v>
      </c>
      <c r="K85" s="25">
        <f t="shared" si="16"/>
        <v>0</v>
      </c>
      <c r="L85" s="25">
        <f t="shared" si="16"/>
        <v>0</v>
      </c>
      <c r="M85" s="25">
        <f t="shared" si="16"/>
        <v>0</v>
      </c>
      <c r="N85" s="25">
        <f t="shared" si="16"/>
        <v>0</v>
      </c>
      <c r="O85" s="25">
        <f t="shared" si="16"/>
        <v>0</v>
      </c>
    </row>
    <row r="86" spans="1:15" ht="13.5" x14ac:dyDescent="0.25">
      <c r="B86" s="13"/>
      <c r="C86" s="11"/>
      <c r="D86" s="11"/>
      <c r="E86" s="11"/>
      <c r="F86" s="12"/>
      <c r="G86" s="12"/>
      <c r="H86" s="20"/>
      <c r="I86" s="20"/>
    </row>
    <row r="87" spans="1:15" ht="13.5" x14ac:dyDescent="0.25">
      <c r="A87" s="57" t="s">
        <v>50</v>
      </c>
      <c r="B87" s="58" t="s">
        <v>8</v>
      </c>
      <c r="C87" s="58"/>
      <c r="D87" s="58"/>
      <c r="E87" s="58"/>
      <c r="F87" s="59"/>
      <c r="G87" s="59"/>
      <c r="H87" s="59"/>
      <c r="I87" s="59"/>
      <c r="J87" s="59"/>
      <c r="K87" s="59"/>
      <c r="L87" s="59"/>
      <c r="M87" s="59"/>
      <c r="N87" s="59"/>
      <c r="O87" s="59"/>
    </row>
    <row r="88" spans="1:15" ht="13.5" x14ac:dyDescent="0.25">
      <c r="A88" s="22"/>
      <c r="B88" s="6" t="s">
        <v>337</v>
      </c>
      <c r="C88" s="7"/>
      <c r="D88" s="7"/>
      <c r="E88" s="6"/>
      <c r="F88" s="40"/>
      <c r="G88" s="40"/>
      <c r="H88" s="40">
        <f t="shared" ref="H88:I90" si="17">SUM(J88+L88+N88)</f>
        <v>0</v>
      </c>
      <c r="I88" s="40">
        <f t="shared" si="17"/>
        <v>0</v>
      </c>
      <c r="J88" s="40"/>
      <c r="K88" s="40"/>
      <c r="L88" s="40"/>
      <c r="M88" s="40"/>
      <c r="N88" s="40"/>
      <c r="O88" s="40"/>
    </row>
    <row r="89" spans="1:15" ht="13.5" x14ac:dyDescent="0.25">
      <c r="A89" s="22"/>
      <c r="B89" s="6" t="s">
        <v>37</v>
      </c>
      <c r="C89" s="124"/>
      <c r="D89" s="124"/>
      <c r="E89" s="6"/>
      <c r="F89" s="14"/>
      <c r="G89" s="14"/>
      <c r="H89" s="40">
        <f t="shared" si="17"/>
        <v>0</v>
      </c>
      <c r="I89" s="40">
        <f t="shared" si="17"/>
        <v>0</v>
      </c>
      <c r="J89" s="14"/>
      <c r="K89" s="14"/>
      <c r="L89" s="14"/>
      <c r="M89" s="14"/>
      <c r="N89" s="14"/>
      <c r="O89" s="14"/>
    </row>
    <row r="90" spans="1:15" ht="13.5" customHeight="1" x14ac:dyDescent="0.25">
      <c r="A90" s="4"/>
      <c r="B90" s="6" t="s">
        <v>365</v>
      </c>
      <c r="C90" s="7"/>
      <c r="D90" s="7"/>
      <c r="E90" s="6"/>
      <c r="F90" s="14"/>
      <c r="G90" s="14"/>
      <c r="H90" s="14">
        <f t="shared" si="17"/>
        <v>0</v>
      </c>
      <c r="I90" s="14">
        <f t="shared" si="17"/>
        <v>0</v>
      </c>
      <c r="J90" s="14"/>
      <c r="K90" s="14"/>
      <c r="L90" s="14"/>
      <c r="M90" s="14"/>
      <c r="N90" s="14"/>
      <c r="O90" s="14"/>
    </row>
    <row r="91" spans="1:15" ht="14.25" thickBot="1" x14ac:dyDescent="0.3">
      <c r="A91" s="4"/>
      <c r="B91" s="23" t="s">
        <v>8</v>
      </c>
      <c r="C91" s="23"/>
      <c r="D91" s="23"/>
      <c r="E91" s="23"/>
      <c r="F91" s="25">
        <f t="shared" ref="F91:O91" si="18">SUM(F88:F90)</f>
        <v>0</v>
      </c>
      <c r="G91" s="25">
        <f t="shared" si="18"/>
        <v>0</v>
      </c>
      <c r="H91" s="25">
        <f t="shared" si="18"/>
        <v>0</v>
      </c>
      <c r="I91" s="25">
        <f t="shared" si="18"/>
        <v>0</v>
      </c>
      <c r="J91" s="25">
        <f t="shared" si="18"/>
        <v>0</v>
      </c>
      <c r="K91" s="25">
        <f t="shared" si="18"/>
        <v>0</v>
      </c>
      <c r="L91" s="25">
        <f t="shared" si="18"/>
        <v>0</v>
      </c>
      <c r="M91" s="25">
        <f t="shared" si="18"/>
        <v>0</v>
      </c>
      <c r="N91" s="25">
        <f t="shared" si="18"/>
        <v>0</v>
      </c>
      <c r="O91" s="25">
        <f t="shared" si="18"/>
        <v>0</v>
      </c>
    </row>
    <row r="92" spans="1:15" ht="13.5" x14ac:dyDescent="0.25">
      <c r="A92" s="4"/>
      <c r="B92" s="137"/>
      <c r="C92" s="137"/>
      <c r="D92" s="137"/>
      <c r="E92" s="137"/>
      <c r="F92" s="138"/>
      <c r="G92" s="138"/>
      <c r="H92" s="138"/>
      <c r="I92" s="138"/>
      <c r="J92" s="138"/>
      <c r="K92" s="138"/>
      <c r="L92" s="138"/>
      <c r="M92" s="138"/>
      <c r="N92" s="138"/>
      <c r="O92" s="138"/>
    </row>
    <row r="93" spans="1:15" ht="13.5" x14ac:dyDescent="0.25">
      <c r="A93" s="57" t="s">
        <v>51</v>
      </c>
      <c r="B93" s="58" t="s">
        <v>54</v>
      </c>
      <c r="C93" s="122"/>
      <c r="D93" s="58"/>
      <c r="E93" s="58"/>
      <c r="F93" s="59"/>
      <c r="G93" s="59"/>
      <c r="H93" s="59"/>
      <c r="I93" s="59"/>
      <c r="J93" s="59"/>
      <c r="K93" s="59"/>
      <c r="L93" s="59"/>
      <c r="M93" s="59"/>
      <c r="N93" s="59"/>
      <c r="O93" s="59"/>
    </row>
    <row r="94" spans="1:15" ht="13.5" x14ac:dyDescent="0.25">
      <c r="A94" s="4"/>
      <c r="B94" s="15" t="s">
        <v>60</v>
      </c>
      <c r="C94" s="8"/>
      <c r="D94" s="8"/>
      <c r="E94" s="13"/>
      <c r="F94" s="40"/>
      <c r="G94" s="40"/>
      <c r="H94" s="40">
        <f>SUM(J94+L94+N94)</f>
        <v>0</v>
      </c>
      <c r="I94" s="40">
        <f>SUM(K94+M94+O94)</f>
        <v>0</v>
      </c>
      <c r="J94" s="40"/>
      <c r="K94" s="40"/>
      <c r="L94" s="40"/>
      <c r="M94" s="40"/>
      <c r="N94" s="40"/>
      <c r="O94" s="40"/>
    </row>
    <row r="95" spans="1:15" ht="15.95" customHeight="1" x14ac:dyDescent="0.25">
      <c r="A95" s="4"/>
      <c r="B95" s="6" t="s">
        <v>5</v>
      </c>
      <c r="C95" s="7"/>
      <c r="D95" s="7"/>
      <c r="E95" s="6"/>
      <c r="F95" s="14"/>
      <c r="G95" s="14"/>
      <c r="H95" s="14">
        <f>SUM(J95+L95+N95)</f>
        <v>0</v>
      </c>
      <c r="I95" s="14">
        <f>SUM(K95+M95+O95)</f>
        <v>0</v>
      </c>
      <c r="J95" s="14"/>
      <c r="K95" s="14"/>
      <c r="L95" s="14"/>
      <c r="M95" s="14"/>
      <c r="N95" s="14"/>
      <c r="O95" s="14"/>
    </row>
    <row r="96" spans="1:15" ht="14.25" thickBot="1" x14ac:dyDescent="0.3">
      <c r="A96" s="4"/>
      <c r="B96" s="23" t="s">
        <v>54</v>
      </c>
      <c r="C96" s="23"/>
      <c r="D96" s="23"/>
      <c r="E96" s="23"/>
      <c r="F96" s="25">
        <f>SUM(F94:F95)</f>
        <v>0</v>
      </c>
      <c r="G96" s="25">
        <f>SUM(G94:G95)</f>
        <v>0</v>
      </c>
      <c r="H96" s="25">
        <f>SUM(H94:H95)</f>
        <v>0</v>
      </c>
      <c r="I96" s="25">
        <f>SUM(I94:I95)</f>
        <v>0</v>
      </c>
      <c r="J96" s="25">
        <f t="shared" ref="J96:O96" si="19">SUM(J94:J95)</f>
        <v>0</v>
      </c>
      <c r="K96" s="25">
        <f t="shared" si="19"/>
        <v>0</v>
      </c>
      <c r="L96" s="25">
        <f t="shared" si="19"/>
        <v>0</v>
      </c>
      <c r="M96" s="25">
        <f t="shared" si="19"/>
        <v>0</v>
      </c>
      <c r="N96" s="25">
        <f t="shared" si="19"/>
        <v>0</v>
      </c>
      <c r="O96" s="25">
        <f t="shared" si="19"/>
        <v>0</v>
      </c>
    </row>
    <row r="97" spans="1:15" x14ac:dyDescent="0.2">
      <c r="A97" s="60"/>
      <c r="H97" s="29"/>
      <c r="I97" s="30"/>
    </row>
    <row r="98" spans="1:15" x14ac:dyDescent="0.2">
      <c r="A98" s="60"/>
      <c r="B98" s="45" t="s">
        <v>75</v>
      </c>
      <c r="C98" s="46"/>
      <c r="D98" s="46"/>
      <c r="E98" s="46"/>
      <c r="H98" s="43"/>
      <c r="I98" s="44"/>
    </row>
    <row r="99" spans="1:15" x14ac:dyDescent="0.2">
      <c r="A99" s="60"/>
      <c r="B99" s="32" t="s">
        <v>56</v>
      </c>
      <c r="C99" s="32"/>
      <c r="D99" s="32"/>
      <c r="E99" s="32"/>
      <c r="F99" s="33">
        <f>F12+F16+F20+F24+F28+F34+F44+F50+F55+F77+F85+F91+F96</f>
        <v>0</v>
      </c>
      <c r="G99" s="33"/>
      <c r="H99" s="33">
        <f>N99+L99+J99</f>
        <v>0</v>
      </c>
      <c r="I99" s="33"/>
      <c r="J99" s="33">
        <f>J12+J16+J20+J24+J28+J34+J44+J50+J55+J77+J85+J91+J96</f>
        <v>0</v>
      </c>
      <c r="K99" s="33"/>
      <c r="L99" s="33">
        <f>L12+L16+L20+L24+L28+L34+L44+L50+L55+L77+L85+L91+L96</f>
        <v>0</v>
      </c>
      <c r="M99" s="33"/>
      <c r="N99" s="33">
        <f>N12+N16+N20+N24+N28+N34+N44+N50+N55+N77+N85+N91+N96</f>
        <v>0</v>
      </c>
      <c r="O99" s="33"/>
    </row>
    <row r="100" spans="1:15" ht="13.5" x14ac:dyDescent="0.25">
      <c r="A100" s="60"/>
      <c r="B100" s="11" t="s">
        <v>61</v>
      </c>
      <c r="C100" s="11"/>
      <c r="D100" s="48"/>
      <c r="E100" s="11"/>
      <c r="F100" s="41">
        <f>F99*D100</f>
        <v>0</v>
      </c>
      <c r="G100" s="41"/>
      <c r="H100" s="41">
        <f>H99*D100</f>
        <v>0</v>
      </c>
      <c r="I100" s="41"/>
      <c r="J100" s="41">
        <f>J99*D100</f>
        <v>0</v>
      </c>
      <c r="K100" s="41"/>
      <c r="L100" s="41">
        <f>L99*D100</f>
        <v>0</v>
      </c>
      <c r="M100" s="41"/>
      <c r="N100" s="41">
        <f>N99*D100</f>
        <v>0</v>
      </c>
      <c r="O100" s="41"/>
    </row>
    <row r="101" spans="1:15" x14ac:dyDescent="0.2">
      <c r="A101" s="60"/>
      <c r="B101" s="32" t="s">
        <v>59</v>
      </c>
      <c r="C101" s="32"/>
      <c r="D101" s="32"/>
      <c r="E101" s="32"/>
      <c r="F101" s="34"/>
      <c r="G101" s="35">
        <f>G12+G16+G20+G24+G28+G34+G44+G50+G55+G77+G85+G91+G96</f>
        <v>0</v>
      </c>
      <c r="H101" s="35"/>
      <c r="I101" s="35">
        <f>K101+M101+O101</f>
        <v>0</v>
      </c>
      <c r="J101" s="34"/>
      <c r="K101" s="35">
        <f>K12+K16+K20+K24+K28+K34+K44+K50+K55+K77+K85+K91+K96</f>
        <v>0</v>
      </c>
      <c r="L101" s="35"/>
      <c r="M101" s="35">
        <f>M12+M16+M20+M24+M28+M34+M44+M50+M55+M77+M85+M91+M96</f>
        <v>0</v>
      </c>
      <c r="N101" s="34"/>
      <c r="O101" s="35">
        <f>O12+O16+O20+O24+O28+O34+O44+O50+O55+O77+O85+O91+O96</f>
        <v>0</v>
      </c>
    </row>
    <row r="102" spans="1:15" ht="13.5" x14ac:dyDescent="0.25">
      <c r="A102" s="60"/>
      <c r="B102" s="11" t="s">
        <v>57</v>
      </c>
      <c r="C102" s="39" t="s">
        <v>62</v>
      </c>
      <c r="D102" s="47"/>
      <c r="E102" s="11"/>
      <c r="F102" s="31"/>
      <c r="G102" s="42">
        <f>(F99+G101)*D102</f>
        <v>0</v>
      </c>
      <c r="I102" s="42">
        <f>(H99+I101)*D102</f>
        <v>0</v>
      </c>
      <c r="J102" s="31"/>
      <c r="K102" s="42">
        <f>(J99+K101)*D102</f>
        <v>0</v>
      </c>
      <c r="L102" s="19"/>
      <c r="M102" s="42">
        <f>(L99+M101)*D102</f>
        <v>0</v>
      </c>
      <c r="N102" s="31"/>
      <c r="O102" s="42">
        <f>(N99+O101)*D102</f>
        <v>0</v>
      </c>
    </row>
    <row r="103" spans="1:15" x14ac:dyDescent="0.2">
      <c r="B103" s="37" t="s">
        <v>58</v>
      </c>
      <c r="C103" s="37"/>
      <c r="D103" s="37"/>
      <c r="E103" s="38"/>
      <c r="F103" s="36"/>
      <c r="G103" s="36">
        <f>F99+F100+G101+G102</f>
        <v>0</v>
      </c>
      <c r="H103" s="36"/>
      <c r="I103" s="36">
        <f>H99+H100+I101+I102</f>
        <v>0</v>
      </c>
      <c r="J103" s="36"/>
      <c r="K103" s="36">
        <f>J99+J100+K101+K102</f>
        <v>0</v>
      </c>
      <c r="L103" s="36"/>
      <c r="M103" s="36">
        <f>L99+L100+M101+M102</f>
        <v>0</v>
      </c>
      <c r="N103" s="36"/>
      <c r="O103" s="36">
        <f>N99+N100+O101+O102</f>
        <v>0</v>
      </c>
    </row>
    <row r="104" spans="1:15" x14ac:dyDescent="0.2">
      <c r="H104" s="43"/>
      <c r="I104" s="44"/>
    </row>
  </sheetData>
  <sheetProtection selectLockedCells="1"/>
  <mergeCells count="25">
    <mergeCell ref="A1:O1"/>
    <mergeCell ref="B5:O5"/>
    <mergeCell ref="C2:I2"/>
    <mergeCell ref="C3:I3"/>
    <mergeCell ref="C4:I4"/>
    <mergeCell ref="A2:B2"/>
    <mergeCell ref="A3:B3"/>
    <mergeCell ref="A4:B4"/>
    <mergeCell ref="J2:K2"/>
    <mergeCell ref="J3:K3"/>
    <mergeCell ref="J4:K4"/>
    <mergeCell ref="C11:E11"/>
    <mergeCell ref="C15:D15"/>
    <mergeCell ref="L2:O2"/>
    <mergeCell ref="L3:O3"/>
    <mergeCell ref="L4:O4"/>
    <mergeCell ref="H6:O6"/>
    <mergeCell ref="H7:I7"/>
    <mergeCell ref="F6:G7"/>
    <mergeCell ref="J7:O7"/>
    <mergeCell ref="A6:E8"/>
    <mergeCell ref="F8:G8"/>
    <mergeCell ref="A9:B9"/>
    <mergeCell ref="H8:I8"/>
    <mergeCell ref="C9:E9"/>
  </mergeCells>
  <phoneticPr fontId="0" type="noConversion"/>
  <pageMargins left="0.78740157480314965" right="0" top="0.59055118110236227" bottom="0.59055118110236227" header="0.39370078740157483" footer="0.51181102362204722"/>
  <pageSetup paperSize="9" orientation="landscape" r:id="rId1"/>
  <headerFooter alignWithMargins="0">
    <oddHeader>&amp;R&amp;8DM 2099957 v.13 /1.1.2020</oddHeader>
  </headerFooter>
  <rowBreaks count="2" manualBreakCount="2">
    <brk id="35" max="16383" man="1"/>
    <brk id="8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showWhiteSpace="0" zoomScaleNormal="100" workbookViewId="0">
      <pane ySplit="9" topLeftCell="A10" activePane="bottomLeft" state="frozen"/>
      <selection activeCell="C2" sqref="C2:I2"/>
      <selection pane="bottomLeft" activeCell="J2" sqref="J2:K2"/>
    </sheetView>
  </sheetViews>
  <sheetFormatPr defaultRowHeight="12.75" x14ac:dyDescent="0.2"/>
  <cols>
    <col min="1" max="1" width="2.5703125" style="51" customWidth="1"/>
    <col min="2" max="2" width="19.7109375" style="18" customWidth="1"/>
    <col min="3" max="3" width="12.7109375" style="18" customWidth="1"/>
    <col min="4" max="4" width="10.7109375" style="18" customWidth="1"/>
    <col min="5" max="5" width="2.7109375" style="18" customWidth="1"/>
    <col min="6" max="6" width="8.7109375" style="19" customWidth="1"/>
    <col min="7" max="7" width="8.7109375" style="21" customWidth="1"/>
    <col min="8" max="8" width="8.7109375" style="19" customWidth="1"/>
    <col min="9" max="9" width="8.7109375" style="5" customWidth="1"/>
    <col min="10" max="11" width="8.7109375" style="2" customWidth="1"/>
    <col min="12" max="13" width="8.7109375" style="3" customWidth="1"/>
    <col min="14" max="15" width="8.7109375" customWidth="1"/>
  </cols>
  <sheetData>
    <row r="1" spans="1:19" ht="26.25" customHeight="1" x14ac:dyDescent="0.25">
      <c r="A1" s="165" t="s">
        <v>478</v>
      </c>
      <c r="B1" s="166"/>
      <c r="C1" s="166"/>
      <c r="D1" s="166"/>
      <c r="E1" s="166"/>
      <c r="F1" s="166"/>
      <c r="G1" s="166"/>
      <c r="H1" s="166"/>
      <c r="I1" s="166"/>
      <c r="J1" s="166"/>
      <c r="K1" s="166"/>
      <c r="L1" s="166"/>
      <c r="M1" s="166"/>
      <c r="N1" s="166"/>
      <c r="O1" s="166"/>
      <c r="Q1" s="1"/>
      <c r="R1" s="1"/>
      <c r="S1" s="1"/>
    </row>
    <row r="2" spans="1:19" ht="13.5" customHeight="1" x14ac:dyDescent="0.2">
      <c r="A2" s="177" t="s">
        <v>169</v>
      </c>
      <c r="B2" s="176"/>
      <c r="C2" s="170"/>
      <c r="D2" s="171"/>
      <c r="E2" s="171"/>
      <c r="F2" s="171"/>
      <c r="G2" s="171"/>
      <c r="H2" s="171"/>
      <c r="I2" s="172"/>
      <c r="J2" s="180" t="s">
        <v>480</v>
      </c>
      <c r="K2" s="181"/>
      <c r="L2" s="143"/>
      <c r="M2" s="143"/>
      <c r="N2" s="144"/>
      <c r="O2" s="145"/>
      <c r="Q2" s="1"/>
      <c r="R2" s="1"/>
      <c r="S2" s="1"/>
    </row>
    <row r="3" spans="1:19" ht="13.5" customHeight="1" x14ac:dyDescent="0.2">
      <c r="A3" s="178" t="s">
        <v>170</v>
      </c>
      <c r="B3" s="179"/>
      <c r="C3" s="173"/>
      <c r="D3" s="171"/>
      <c r="E3" s="171"/>
      <c r="F3" s="171"/>
      <c r="G3" s="171"/>
      <c r="H3" s="171"/>
      <c r="I3" s="172"/>
      <c r="J3" s="182" t="s">
        <v>81</v>
      </c>
      <c r="K3" s="183"/>
      <c r="L3" s="146"/>
      <c r="M3" s="146"/>
      <c r="N3" s="147"/>
      <c r="O3" s="148"/>
      <c r="Q3" s="1"/>
      <c r="R3" s="1"/>
      <c r="S3" s="1"/>
    </row>
    <row r="4" spans="1:19" ht="13.5" customHeight="1" x14ac:dyDescent="0.2">
      <c r="A4" s="178" t="s">
        <v>171</v>
      </c>
      <c r="B4" s="179"/>
      <c r="C4" s="174"/>
      <c r="D4" s="175"/>
      <c r="E4" s="175"/>
      <c r="F4" s="175"/>
      <c r="G4" s="175"/>
      <c r="H4" s="175"/>
      <c r="I4" s="176"/>
      <c r="J4" s="184" t="s">
        <v>82</v>
      </c>
      <c r="K4" s="185"/>
      <c r="L4" s="149"/>
      <c r="M4" s="149"/>
      <c r="N4" s="150"/>
      <c r="O4" s="151"/>
      <c r="Q4" s="1"/>
      <c r="R4" s="1"/>
      <c r="S4" s="1"/>
    </row>
    <row r="5" spans="1:19" ht="13.5" customHeight="1" x14ac:dyDescent="0.2">
      <c r="A5" s="4"/>
      <c r="B5" s="167"/>
      <c r="C5" s="168"/>
      <c r="D5" s="168"/>
      <c r="E5" s="168"/>
      <c r="F5" s="168"/>
      <c r="G5" s="168"/>
      <c r="H5" s="168"/>
      <c r="I5" s="168"/>
      <c r="J5" s="168"/>
      <c r="K5" s="168"/>
      <c r="L5" s="168"/>
      <c r="M5" s="168"/>
      <c r="N5" s="168"/>
      <c r="O5" s="169"/>
      <c r="P5" s="1"/>
      <c r="Q5" s="1"/>
      <c r="R5" s="1"/>
      <c r="S5" s="1"/>
    </row>
    <row r="6" spans="1:19" ht="13.5" customHeight="1" x14ac:dyDescent="0.2">
      <c r="A6" s="157" t="s">
        <v>428</v>
      </c>
      <c r="B6" s="158"/>
      <c r="C6" s="159"/>
      <c r="D6" s="159"/>
      <c r="E6" s="159"/>
      <c r="F6" s="155" t="s">
        <v>172</v>
      </c>
      <c r="G6" s="156"/>
      <c r="H6" s="152" t="s">
        <v>63</v>
      </c>
      <c r="I6" s="153"/>
      <c r="J6" s="153"/>
      <c r="K6" s="153"/>
      <c r="L6" s="153"/>
      <c r="M6" s="153"/>
      <c r="N6" s="153"/>
      <c r="O6" s="153"/>
      <c r="P6" s="1"/>
      <c r="Q6" s="1"/>
      <c r="R6" s="1"/>
      <c r="S6" s="1"/>
    </row>
    <row r="7" spans="1:19" ht="13.5" customHeight="1" x14ac:dyDescent="0.2">
      <c r="A7" s="158"/>
      <c r="B7" s="158"/>
      <c r="C7" s="159"/>
      <c r="D7" s="159"/>
      <c r="E7" s="159"/>
      <c r="F7" s="156"/>
      <c r="G7" s="156"/>
      <c r="H7" s="154"/>
      <c r="I7" s="153"/>
      <c r="J7" s="152" t="s">
        <v>173</v>
      </c>
      <c r="K7" s="152"/>
      <c r="L7" s="152"/>
      <c r="M7" s="152"/>
      <c r="N7" s="152"/>
      <c r="O7" s="152"/>
      <c r="P7" s="1"/>
      <c r="Q7" s="1"/>
      <c r="R7" s="1"/>
      <c r="S7" s="1"/>
    </row>
    <row r="8" spans="1:19" s="50" customFormat="1" ht="12.75" customHeight="1" x14ac:dyDescent="0.25">
      <c r="A8" s="159"/>
      <c r="B8" s="159"/>
      <c r="C8" s="159"/>
      <c r="D8" s="159"/>
      <c r="E8" s="159"/>
      <c r="F8" s="160"/>
      <c r="G8" s="161"/>
      <c r="H8" s="160" t="s">
        <v>174</v>
      </c>
      <c r="I8" s="161"/>
      <c r="J8" s="53" t="s">
        <v>322</v>
      </c>
      <c r="K8" s="53"/>
      <c r="L8" s="53" t="s">
        <v>323</v>
      </c>
      <c r="M8" s="53"/>
      <c r="N8" s="53" t="s">
        <v>324</v>
      </c>
      <c r="O8" s="53"/>
      <c r="P8" s="52"/>
      <c r="Q8" s="52"/>
      <c r="R8" s="52"/>
      <c r="S8" s="52"/>
    </row>
    <row r="9" spans="1:19" ht="24" customHeight="1" x14ac:dyDescent="0.25">
      <c r="A9" s="162" t="s">
        <v>175</v>
      </c>
      <c r="B9" s="163"/>
      <c r="C9" s="162" t="s">
        <v>189</v>
      </c>
      <c r="D9" s="163"/>
      <c r="E9" s="164"/>
      <c r="F9" s="98" t="s">
        <v>176</v>
      </c>
      <c r="G9" s="98" t="s">
        <v>177</v>
      </c>
      <c r="H9" s="103" t="s">
        <v>176</v>
      </c>
      <c r="I9" s="105" t="s">
        <v>177</v>
      </c>
      <c r="J9" s="106" t="s">
        <v>176</v>
      </c>
      <c r="K9" s="54" t="s">
        <v>177</v>
      </c>
      <c r="L9" s="54" t="s">
        <v>176</v>
      </c>
      <c r="M9" s="55" t="s">
        <v>177</v>
      </c>
      <c r="N9" s="55" t="s">
        <v>176</v>
      </c>
      <c r="O9" s="54" t="s">
        <v>177</v>
      </c>
      <c r="P9" s="1"/>
      <c r="Q9" s="1"/>
      <c r="R9" s="1"/>
      <c r="S9" s="1"/>
    </row>
    <row r="10" spans="1:19" ht="13.5" x14ac:dyDescent="0.25">
      <c r="A10" s="57" t="s">
        <v>18</v>
      </c>
      <c r="B10" s="58" t="s">
        <v>429</v>
      </c>
      <c r="C10" s="58"/>
      <c r="D10" s="58"/>
      <c r="E10" s="58"/>
      <c r="F10" s="99"/>
      <c r="G10" s="100"/>
      <c r="H10" s="100"/>
      <c r="I10" s="104"/>
      <c r="J10" s="109"/>
      <c r="K10" s="107"/>
      <c r="L10" s="100"/>
      <c r="M10" s="100"/>
      <c r="N10" s="100"/>
      <c r="O10" s="104"/>
    </row>
    <row r="11" spans="1:19" ht="13.5" x14ac:dyDescent="0.25">
      <c r="A11" s="22"/>
      <c r="B11" s="6" t="s">
        <v>427</v>
      </c>
      <c r="C11" s="139"/>
      <c r="D11" s="140"/>
      <c r="E11" s="141"/>
      <c r="F11" s="101"/>
      <c r="G11" s="102"/>
      <c r="H11" s="102">
        <f>SUM(J11+L11+N11)</f>
        <v>0</v>
      </c>
      <c r="I11" s="28">
        <f>SUM(K11+M11+O11)</f>
        <v>0</v>
      </c>
      <c r="J11" s="101"/>
      <c r="K11" s="108"/>
      <c r="L11" s="102"/>
      <c r="M11" s="102"/>
      <c r="N11" s="102"/>
      <c r="O11" s="111"/>
    </row>
    <row r="12" spans="1:19" ht="14.25" customHeight="1" thickBot="1" x14ac:dyDescent="0.3">
      <c r="A12" s="22"/>
      <c r="B12" s="129" t="s">
        <v>83</v>
      </c>
      <c r="C12" s="24"/>
      <c r="D12" s="24"/>
      <c r="E12" s="24"/>
      <c r="F12" s="25">
        <f t="shared" ref="F12:L12" si="0">SUM(F11:F11)</f>
        <v>0</v>
      </c>
      <c r="G12" s="25">
        <f t="shared" si="0"/>
        <v>0</v>
      </c>
      <c r="H12" s="25">
        <f t="shared" si="0"/>
        <v>0</v>
      </c>
      <c r="I12" s="25">
        <f t="shared" si="0"/>
        <v>0</v>
      </c>
      <c r="J12" s="25">
        <f t="shared" si="0"/>
        <v>0</v>
      </c>
      <c r="K12" s="25">
        <f t="shared" si="0"/>
        <v>0</v>
      </c>
      <c r="L12" s="25">
        <f t="shared" si="0"/>
        <v>0</v>
      </c>
      <c r="M12" s="25">
        <f>SUM(M11:M11)</f>
        <v>0</v>
      </c>
      <c r="N12" s="25">
        <f>SUM(N11:N11)</f>
        <v>0</v>
      </c>
      <c r="O12" s="25">
        <f>SUM(O11:O11)</f>
        <v>0</v>
      </c>
    </row>
    <row r="13" spans="1:19" ht="13.5" x14ac:dyDescent="0.25">
      <c r="A13" s="22"/>
      <c r="B13" s="56"/>
      <c r="C13" s="56"/>
      <c r="D13" s="56"/>
      <c r="E13" s="56"/>
      <c r="F13" s="16"/>
      <c r="G13" s="16"/>
      <c r="H13" s="16"/>
      <c r="I13" s="16"/>
      <c r="J13" s="16"/>
      <c r="K13" s="16"/>
      <c r="L13" s="16"/>
      <c r="M13" s="16"/>
      <c r="N13" s="16"/>
      <c r="O13" s="20"/>
    </row>
    <row r="14" spans="1:19" ht="13.5" x14ac:dyDescent="0.25">
      <c r="A14" s="57" t="s">
        <v>19</v>
      </c>
      <c r="B14" s="58" t="s">
        <v>430</v>
      </c>
      <c r="C14" s="122"/>
      <c r="D14" s="58"/>
      <c r="E14" s="58"/>
      <c r="F14" s="110"/>
      <c r="G14" s="110"/>
      <c r="H14" s="110"/>
      <c r="I14" s="110"/>
      <c r="J14" s="110"/>
      <c r="K14" s="110"/>
      <c r="L14" s="110"/>
      <c r="M14" s="110"/>
      <c r="N14" s="110"/>
      <c r="O14" s="110"/>
    </row>
    <row r="15" spans="1:19" ht="13.5" x14ac:dyDescent="0.25">
      <c r="A15" s="4"/>
      <c r="B15" s="15" t="s">
        <v>427</v>
      </c>
      <c r="C15" s="142"/>
      <c r="D15" s="140"/>
      <c r="E15" s="15"/>
      <c r="F15" s="101"/>
      <c r="G15" s="102"/>
      <c r="H15" s="102">
        <f>SUM(J15+L15+N15)</f>
        <v>0</v>
      </c>
      <c r="I15" s="102">
        <f>SUM(K15+M15+O15)</f>
        <v>0</v>
      </c>
      <c r="J15" s="102"/>
      <c r="K15" s="102"/>
      <c r="L15" s="102"/>
      <c r="M15" s="102"/>
      <c r="N15" s="102"/>
      <c r="O15" s="97"/>
    </row>
    <row r="16" spans="1:19" ht="14.25" customHeight="1" thickBot="1" x14ac:dyDescent="0.3">
      <c r="A16" s="22"/>
      <c r="B16" s="23" t="s">
        <v>433</v>
      </c>
      <c r="C16" s="24"/>
      <c r="D16" s="24"/>
      <c r="E16" s="24"/>
      <c r="F16" s="25">
        <f t="shared" ref="F16:L16" si="1">SUM(F15:F15)</f>
        <v>0</v>
      </c>
      <c r="G16" s="25">
        <f t="shared" si="1"/>
        <v>0</v>
      </c>
      <c r="H16" s="25">
        <f t="shared" si="1"/>
        <v>0</v>
      </c>
      <c r="I16" s="25">
        <f t="shared" si="1"/>
        <v>0</v>
      </c>
      <c r="J16" s="25">
        <f t="shared" si="1"/>
        <v>0</v>
      </c>
      <c r="K16" s="25">
        <f t="shared" si="1"/>
        <v>0</v>
      </c>
      <c r="L16" s="25">
        <f t="shared" si="1"/>
        <v>0</v>
      </c>
      <c r="M16" s="25">
        <f>SUM(M15:M15)</f>
        <v>0</v>
      </c>
      <c r="N16" s="25">
        <f>SUM(N15:N15)</f>
        <v>0</v>
      </c>
      <c r="O16" s="25">
        <f>SUM(O15:O15)</f>
        <v>0</v>
      </c>
    </row>
    <row r="17" spans="1:15" ht="13.5" x14ac:dyDescent="0.25">
      <c r="B17" s="13"/>
      <c r="C17" s="15"/>
      <c r="D17" s="15"/>
      <c r="E17" s="15"/>
      <c r="F17" s="12"/>
      <c r="G17" s="12"/>
      <c r="H17" s="20"/>
      <c r="I17" s="20"/>
      <c r="J17" s="12"/>
      <c r="K17" s="12"/>
      <c r="L17" s="12"/>
      <c r="M17" s="12"/>
      <c r="N17" s="20"/>
      <c r="O17" s="20"/>
    </row>
    <row r="18" spans="1:15" ht="13.5" x14ac:dyDescent="0.25">
      <c r="A18" s="57" t="s">
        <v>20</v>
      </c>
      <c r="B18" s="58" t="s">
        <v>431</v>
      </c>
      <c r="C18" s="122"/>
      <c r="D18" s="58"/>
      <c r="E18" s="58"/>
      <c r="F18" s="59"/>
      <c r="G18" s="59"/>
      <c r="H18" s="59"/>
      <c r="I18" s="59"/>
      <c r="J18" s="59"/>
      <c r="K18" s="59"/>
      <c r="L18" s="59"/>
      <c r="M18" s="59"/>
      <c r="N18" s="59"/>
      <c r="O18" s="59"/>
    </row>
    <row r="19" spans="1:15" ht="13.5" x14ac:dyDescent="0.25">
      <c r="A19" s="4"/>
      <c r="B19" s="15" t="s">
        <v>427</v>
      </c>
      <c r="C19" s="133"/>
      <c r="D19" s="133"/>
      <c r="E19" s="6"/>
      <c r="F19" s="40"/>
      <c r="G19" s="40"/>
      <c r="H19" s="40">
        <f>SUM(J19+L19+N19)</f>
        <v>0</v>
      </c>
      <c r="I19" s="40">
        <f>SUM(K19+M19+O19)</f>
        <v>0</v>
      </c>
      <c r="J19" s="40"/>
      <c r="K19" s="40"/>
      <c r="L19" s="40"/>
      <c r="M19" s="40"/>
      <c r="N19" s="40"/>
      <c r="O19" s="40"/>
    </row>
    <row r="20" spans="1:15" ht="14.25" thickBot="1" x14ac:dyDescent="0.3">
      <c r="A20" s="22"/>
      <c r="B20" s="23" t="s">
        <v>432</v>
      </c>
      <c r="C20" s="24"/>
      <c r="D20" s="24"/>
      <c r="E20" s="24"/>
      <c r="F20" s="25">
        <f t="shared" ref="F20:O20" si="2">SUM(F19:F19)</f>
        <v>0</v>
      </c>
      <c r="G20" s="25">
        <f t="shared" si="2"/>
        <v>0</v>
      </c>
      <c r="H20" s="25">
        <f t="shared" si="2"/>
        <v>0</v>
      </c>
      <c r="I20" s="25">
        <f t="shared" si="2"/>
        <v>0</v>
      </c>
      <c r="J20" s="25">
        <f t="shared" si="2"/>
        <v>0</v>
      </c>
      <c r="K20" s="25">
        <f t="shared" si="2"/>
        <v>0</v>
      </c>
      <c r="L20" s="25">
        <f t="shared" si="2"/>
        <v>0</v>
      </c>
      <c r="M20" s="25">
        <f t="shared" si="2"/>
        <v>0</v>
      </c>
      <c r="N20" s="25">
        <f t="shared" si="2"/>
        <v>0</v>
      </c>
      <c r="O20" s="25">
        <f t="shared" si="2"/>
        <v>0</v>
      </c>
    </row>
    <row r="21" spans="1:15" ht="13.5" x14ac:dyDescent="0.25">
      <c r="B21" s="11"/>
      <c r="C21" s="6"/>
      <c r="D21" s="6"/>
      <c r="E21" s="6"/>
      <c r="F21" s="12"/>
      <c r="G21" s="12"/>
      <c r="H21" s="20"/>
      <c r="I21" s="20"/>
    </row>
    <row r="22" spans="1:15" ht="13.5" x14ac:dyDescent="0.25">
      <c r="A22" s="57" t="s">
        <v>42</v>
      </c>
      <c r="B22" s="58" t="s">
        <v>434</v>
      </c>
      <c r="C22" s="122"/>
      <c r="D22" s="58"/>
      <c r="E22" s="58"/>
      <c r="F22" s="59"/>
      <c r="G22" s="59"/>
      <c r="H22" s="59"/>
      <c r="I22" s="59"/>
      <c r="J22" s="59"/>
      <c r="K22" s="59"/>
      <c r="L22" s="59"/>
      <c r="M22" s="59"/>
      <c r="N22" s="59"/>
      <c r="O22" s="59"/>
    </row>
    <row r="23" spans="1:15" ht="13.5" x14ac:dyDescent="0.25">
      <c r="A23" s="4"/>
      <c r="B23" s="15" t="s">
        <v>240</v>
      </c>
      <c r="C23" s="133"/>
      <c r="D23" s="133"/>
      <c r="E23" s="6"/>
      <c r="F23" s="40"/>
      <c r="G23" s="40"/>
      <c r="H23" s="40">
        <f>SUM(J23+L23+N23)</f>
        <v>0</v>
      </c>
      <c r="I23" s="40">
        <f>SUM(K23+M23+O23)</f>
        <v>0</v>
      </c>
      <c r="J23" s="40"/>
      <c r="K23" s="40"/>
      <c r="L23" s="40"/>
      <c r="M23" s="40"/>
      <c r="N23" s="40"/>
      <c r="O23" s="40"/>
    </row>
    <row r="24" spans="1:15" ht="14.25" thickBot="1" x14ac:dyDescent="0.3">
      <c r="A24" s="22"/>
      <c r="B24" s="23" t="s">
        <v>435</v>
      </c>
      <c r="C24" s="24"/>
      <c r="D24" s="24"/>
      <c r="E24" s="24"/>
      <c r="F24" s="25">
        <f t="shared" ref="F24:O24" si="3">SUM(F23:F23)</f>
        <v>0</v>
      </c>
      <c r="G24" s="25">
        <f t="shared" si="3"/>
        <v>0</v>
      </c>
      <c r="H24" s="25">
        <f t="shared" si="3"/>
        <v>0</v>
      </c>
      <c r="I24" s="25">
        <f t="shared" si="3"/>
        <v>0</v>
      </c>
      <c r="J24" s="25">
        <f t="shared" si="3"/>
        <v>0</v>
      </c>
      <c r="K24" s="25">
        <f t="shared" si="3"/>
        <v>0</v>
      </c>
      <c r="L24" s="25">
        <f t="shared" si="3"/>
        <v>0</v>
      </c>
      <c r="M24" s="25">
        <f t="shared" si="3"/>
        <v>0</v>
      </c>
      <c r="N24" s="25">
        <f t="shared" si="3"/>
        <v>0</v>
      </c>
      <c r="O24" s="25">
        <f t="shared" si="3"/>
        <v>0</v>
      </c>
    </row>
    <row r="25" spans="1:15" ht="13.5" x14ac:dyDescent="0.25">
      <c r="A25" s="22"/>
      <c r="B25" s="11"/>
      <c r="C25" s="6"/>
      <c r="D25" s="6"/>
      <c r="E25" s="6"/>
      <c r="F25" s="16"/>
      <c r="G25" s="16"/>
      <c r="H25" s="16"/>
      <c r="I25" s="16"/>
      <c r="J25" s="16"/>
      <c r="K25" s="16"/>
      <c r="L25" s="16"/>
      <c r="M25" s="16"/>
      <c r="N25" s="16"/>
      <c r="O25" s="16"/>
    </row>
    <row r="26" spans="1:15" ht="13.5" x14ac:dyDescent="0.25">
      <c r="A26" s="57" t="s">
        <v>43</v>
      </c>
      <c r="B26" s="58" t="s">
        <v>436</v>
      </c>
      <c r="C26" s="122"/>
      <c r="D26" s="58"/>
      <c r="E26" s="58"/>
      <c r="F26" s="59"/>
      <c r="G26" s="59"/>
      <c r="H26" s="59"/>
      <c r="I26" s="59"/>
      <c r="J26" s="59"/>
      <c r="K26" s="59"/>
      <c r="L26" s="59"/>
      <c r="M26" s="59"/>
      <c r="N26" s="59"/>
      <c r="O26" s="59"/>
    </row>
    <row r="27" spans="1:15" ht="13.5" x14ac:dyDescent="0.25">
      <c r="A27" s="4"/>
      <c r="B27" s="15" t="s">
        <v>241</v>
      </c>
      <c r="C27" s="133"/>
      <c r="D27" s="133"/>
      <c r="E27" s="6"/>
      <c r="F27" s="40"/>
      <c r="G27" s="40"/>
      <c r="H27" s="40">
        <f>SUM(J27+L27+N27)</f>
        <v>0</v>
      </c>
      <c r="I27" s="40">
        <f>SUM(K27+M27+O27)</f>
        <v>0</v>
      </c>
      <c r="J27" s="40"/>
      <c r="K27" s="40"/>
      <c r="L27" s="40"/>
      <c r="M27" s="40"/>
      <c r="N27" s="40"/>
      <c r="O27" s="40"/>
    </row>
    <row r="28" spans="1:15" ht="14.25" thickBot="1" x14ac:dyDescent="0.3">
      <c r="A28" s="22"/>
      <c r="B28" s="23" t="s">
        <v>437</v>
      </c>
      <c r="C28" s="24"/>
      <c r="D28" s="24"/>
      <c r="E28" s="24"/>
      <c r="F28" s="25">
        <f t="shared" ref="F28:O28" si="4">SUM(F27:F27)</f>
        <v>0</v>
      </c>
      <c r="G28" s="25">
        <f t="shared" si="4"/>
        <v>0</v>
      </c>
      <c r="H28" s="25">
        <f t="shared" si="4"/>
        <v>0</v>
      </c>
      <c r="I28" s="25">
        <f t="shared" si="4"/>
        <v>0</v>
      </c>
      <c r="J28" s="25">
        <f t="shared" si="4"/>
        <v>0</v>
      </c>
      <c r="K28" s="25">
        <f t="shared" si="4"/>
        <v>0</v>
      </c>
      <c r="L28" s="25">
        <f t="shared" si="4"/>
        <v>0</v>
      </c>
      <c r="M28" s="25">
        <f t="shared" si="4"/>
        <v>0</v>
      </c>
      <c r="N28" s="25">
        <f t="shared" si="4"/>
        <v>0</v>
      </c>
      <c r="O28" s="25">
        <f t="shared" si="4"/>
        <v>0</v>
      </c>
    </row>
    <row r="29" spans="1:15" ht="13.5" x14ac:dyDescent="0.25">
      <c r="A29" s="22"/>
      <c r="B29" s="11"/>
      <c r="C29" s="6"/>
      <c r="D29" s="6"/>
      <c r="E29" s="6"/>
      <c r="F29" s="16"/>
      <c r="G29" s="16"/>
      <c r="H29" s="16"/>
      <c r="I29" s="16"/>
      <c r="J29" s="16"/>
      <c r="K29" s="16"/>
      <c r="L29" s="16"/>
      <c r="M29" s="16"/>
      <c r="N29" s="16"/>
      <c r="O29" s="16"/>
    </row>
    <row r="30" spans="1:15" ht="13.5" x14ac:dyDescent="0.25">
      <c r="A30" s="57" t="s">
        <v>45</v>
      </c>
      <c r="B30" s="58" t="s">
        <v>438</v>
      </c>
      <c r="C30" s="122"/>
      <c r="D30" s="58"/>
      <c r="E30" s="58"/>
      <c r="F30" s="59"/>
      <c r="G30" s="59"/>
      <c r="H30" s="59"/>
      <c r="I30" s="59"/>
      <c r="J30" s="59"/>
      <c r="K30" s="59"/>
      <c r="L30" s="59"/>
      <c r="M30" s="59"/>
      <c r="N30" s="59"/>
      <c r="O30" s="59"/>
    </row>
    <row r="31" spans="1:15" ht="13.5" x14ac:dyDescent="0.25">
      <c r="A31" s="22"/>
      <c r="B31" s="6" t="s">
        <v>439</v>
      </c>
      <c r="C31" s="49"/>
      <c r="D31" s="49"/>
      <c r="E31" s="11"/>
      <c r="F31" s="40"/>
      <c r="G31" s="40"/>
      <c r="H31" s="40">
        <f t="shared" ref="H31:I33" si="5">SUM(J31+L31+N31)</f>
        <v>0</v>
      </c>
      <c r="I31" s="40">
        <f t="shared" si="5"/>
        <v>0</v>
      </c>
      <c r="J31" s="40"/>
      <c r="K31" s="40"/>
      <c r="L31" s="40"/>
      <c r="M31" s="40"/>
      <c r="N31" s="40"/>
      <c r="O31" s="40"/>
    </row>
    <row r="32" spans="1:15" ht="13.5" x14ac:dyDescent="0.25">
      <c r="A32" s="22"/>
      <c r="B32" s="6" t="s">
        <v>242</v>
      </c>
      <c r="C32" s="49"/>
      <c r="D32" s="49"/>
      <c r="E32" s="11"/>
      <c r="F32" s="14"/>
      <c r="G32" s="14"/>
      <c r="H32" s="14">
        <f t="shared" si="5"/>
        <v>0</v>
      </c>
      <c r="I32" s="97">
        <f t="shared" si="5"/>
        <v>0</v>
      </c>
      <c r="J32" s="14"/>
      <c r="K32" s="14"/>
      <c r="L32" s="14"/>
      <c r="M32" s="14"/>
      <c r="N32" s="14"/>
      <c r="O32" s="14"/>
    </row>
    <row r="33" spans="1:15" ht="15.95" customHeight="1" x14ac:dyDescent="0.25">
      <c r="A33" s="22"/>
      <c r="B33" s="6" t="s">
        <v>440</v>
      </c>
      <c r="C33" s="49"/>
      <c r="D33" s="49"/>
      <c r="E33" s="11"/>
      <c r="F33" s="14"/>
      <c r="G33" s="14"/>
      <c r="H33" s="14">
        <f t="shared" si="5"/>
        <v>0</v>
      </c>
      <c r="I33" s="14">
        <f t="shared" si="5"/>
        <v>0</v>
      </c>
      <c r="J33" s="14"/>
      <c r="K33" s="14"/>
      <c r="L33" s="14"/>
      <c r="M33" s="14"/>
      <c r="N33" s="14"/>
      <c r="O33" s="14"/>
    </row>
    <row r="34" spans="1:15" ht="14.25" thickBot="1" x14ac:dyDescent="0.3">
      <c r="A34" s="22"/>
      <c r="B34" s="23" t="s">
        <v>441</v>
      </c>
      <c r="C34" s="24"/>
      <c r="D34" s="24"/>
      <c r="E34" s="24"/>
      <c r="F34" s="25">
        <f t="shared" ref="F34:O34" si="6">SUM(F31:F33)</f>
        <v>0</v>
      </c>
      <c r="G34" s="25">
        <f t="shared" si="6"/>
        <v>0</v>
      </c>
      <c r="H34" s="25">
        <f t="shared" si="6"/>
        <v>0</v>
      </c>
      <c r="I34" s="25">
        <f t="shared" si="6"/>
        <v>0</v>
      </c>
      <c r="J34" s="25">
        <f t="shared" si="6"/>
        <v>0</v>
      </c>
      <c r="K34" s="25">
        <f t="shared" si="6"/>
        <v>0</v>
      </c>
      <c r="L34" s="25">
        <f t="shared" si="6"/>
        <v>0</v>
      </c>
      <c r="M34" s="25">
        <f t="shared" si="6"/>
        <v>0</v>
      </c>
      <c r="N34" s="25">
        <f t="shared" si="6"/>
        <v>0</v>
      </c>
      <c r="O34" s="25">
        <f t="shared" si="6"/>
        <v>0</v>
      </c>
    </row>
    <row r="35" spans="1:15" ht="13.5" x14ac:dyDescent="0.25">
      <c r="B35" s="11"/>
      <c r="C35" s="6"/>
      <c r="D35" s="6"/>
      <c r="E35" s="6"/>
      <c r="F35" s="12"/>
      <c r="G35" s="12"/>
      <c r="H35" s="20"/>
      <c r="I35" s="20"/>
    </row>
    <row r="36" spans="1:15" ht="13.5" x14ac:dyDescent="0.25">
      <c r="A36" s="57" t="s">
        <v>44</v>
      </c>
      <c r="B36" s="58" t="s">
        <v>224</v>
      </c>
      <c r="C36" s="122"/>
      <c r="D36" s="58"/>
      <c r="E36" s="58"/>
      <c r="F36" s="59"/>
      <c r="G36" s="59"/>
      <c r="H36" s="59"/>
      <c r="I36" s="59"/>
      <c r="J36" s="59"/>
      <c r="K36" s="59"/>
      <c r="L36" s="59"/>
      <c r="M36" s="59"/>
      <c r="N36" s="59"/>
      <c r="O36" s="59"/>
    </row>
    <row r="37" spans="1:15" ht="13.5" x14ac:dyDescent="0.25">
      <c r="A37" s="22"/>
      <c r="B37" s="6" t="s">
        <v>225</v>
      </c>
      <c r="C37" s="49"/>
      <c r="D37" s="49"/>
      <c r="E37" s="11"/>
      <c r="F37" s="40"/>
      <c r="G37" s="40"/>
      <c r="H37" s="40">
        <f t="shared" ref="H37:I43" si="7">SUM(J37+L37+N37)</f>
        <v>0</v>
      </c>
      <c r="I37" s="40">
        <f t="shared" si="7"/>
        <v>0</v>
      </c>
      <c r="J37" s="40"/>
      <c r="K37" s="40"/>
      <c r="L37" s="40"/>
      <c r="M37" s="40"/>
      <c r="N37" s="40"/>
      <c r="O37" s="40"/>
    </row>
    <row r="38" spans="1:15" ht="13.5" x14ac:dyDescent="0.25">
      <c r="A38" s="22"/>
      <c r="B38" s="6" t="s">
        <v>226</v>
      </c>
      <c r="C38" s="49"/>
      <c r="D38" s="49"/>
      <c r="E38" s="11"/>
      <c r="F38" s="14"/>
      <c r="G38" s="14"/>
      <c r="H38" s="14">
        <f t="shared" si="7"/>
        <v>0</v>
      </c>
      <c r="I38" s="14">
        <f t="shared" si="7"/>
        <v>0</v>
      </c>
      <c r="J38" s="14"/>
      <c r="K38" s="14"/>
      <c r="L38" s="14"/>
      <c r="M38" s="14"/>
      <c r="N38" s="14"/>
      <c r="O38" s="14"/>
    </row>
    <row r="39" spans="1:15" ht="13.5" x14ac:dyDescent="0.25">
      <c r="A39" s="22"/>
      <c r="B39" s="6" t="s">
        <v>227</v>
      </c>
      <c r="C39" s="133"/>
      <c r="D39" s="133"/>
      <c r="E39" s="6"/>
      <c r="F39" s="14"/>
      <c r="G39" s="14"/>
      <c r="H39" s="14">
        <f t="shared" si="7"/>
        <v>0</v>
      </c>
      <c r="I39" s="14">
        <f t="shared" si="7"/>
        <v>0</v>
      </c>
      <c r="J39" s="14"/>
      <c r="K39" s="14"/>
      <c r="L39" s="14"/>
      <c r="M39" s="14"/>
      <c r="N39" s="14"/>
      <c r="O39" s="14"/>
    </row>
    <row r="40" spans="1:15" ht="13.5" x14ac:dyDescent="0.25">
      <c r="A40" s="22"/>
      <c r="B40" s="6" t="s">
        <v>228</v>
      </c>
      <c r="C40" s="133"/>
      <c r="D40" s="133"/>
      <c r="E40" s="6"/>
      <c r="F40" s="14"/>
      <c r="G40" s="14"/>
      <c r="H40" s="14">
        <f t="shared" si="7"/>
        <v>0</v>
      </c>
      <c r="I40" s="14">
        <f t="shared" si="7"/>
        <v>0</v>
      </c>
      <c r="J40" s="14"/>
      <c r="K40" s="14"/>
      <c r="L40" s="14"/>
      <c r="M40" s="14"/>
      <c r="N40" s="14"/>
      <c r="O40" s="14"/>
    </row>
    <row r="41" spans="1:15" ht="13.5" x14ac:dyDescent="0.25">
      <c r="A41" s="4"/>
      <c r="B41" s="6" t="s">
        <v>220</v>
      </c>
      <c r="C41" s="133"/>
      <c r="D41" s="133"/>
      <c r="E41" s="6"/>
      <c r="F41" s="14"/>
      <c r="G41" s="14"/>
      <c r="H41" s="14">
        <f t="shared" si="7"/>
        <v>0</v>
      </c>
      <c r="I41" s="14">
        <f t="shared" si="7"/>
        <v>0</v>
      </c>
      <c r="J41" s="14"/>
      <c r="K41" s="14"/>
      <c r="L41" s="14"/>
      <c r="M41" s="14"/>
      <c r="N41" s="14"/>
      <c r="O41" s="14"/>
    </row>
    <row r="42" spans="1:15" ht="13.5" x14ac:dyDescent="0.25">
      <c r="A42" s="4"/>
      <c r="B42" s="15" t="s">
        <v>229</v>
      </c>
      <c r="C42" s="133"/>
      <c r="D42" s="133"/>
      <c r="E42" s="6"/>
      <c r="F42" s="14"/>
      <c r="G42" s="14"/>
      <c r="H42" s="14">
        <f t="shared" si="7"/>
        <v>0</v>
      </c>
      <c r="I42" s="14">
        <f t="shared" si="7"/>
        <v>0</v>
      </c>
      <c r="J42" s="14"/>
      <c r="K42" s="14"/>
      <c r="L42" s="14"/>
      <c r="M42" s="14"/>
      <c r="N42" s="14"/>
      <c r="O42" s="14"/>
    </row>
    <row r="43" spans="1:15" ht="13.5" customHeight="1" x14ac:dyDescent="0.25">
      <c r="A43" s="22"/>
      <c r="B43" s="15" t="s">
        <v>230</v>
      </c>
      <c r="C43" s="49"/>
      <c r="D43" s="49"/>
      <c r="E43" s="11"/>
      <c r="F43" s="14"/>
      <c r="G43" s="14"/>
      <c r="H43" s="14">
        <f t="shared" si="7"/>
        <v>0</v>
      </c>
      <c r="I43" s="14">
        <f t="shared" si="7"/>
        <v>0</v>
      </c>
      <c r="J43" s="14"/>
      <c r="K43" s="14"/>
      <c r="L43" s="14"/>
      <c r="M43" s="14"/>
      <c r="N43" s="14"/>
      <c r="O43" s="14"/>
    </row>
    <row r="44" spans="1:15" ht="14.25" thickBot="1" x14ac:dyDescent="0.3">
      <c r="A44" s="22"/>
      <c r="B44" s="23" t="s">
        <v>231</v>
      </c>
      <c r="C44" s="23"/>
      <c r="D44" s="23"/>
      <c r="E44" s="23"/>
      <c r="F44" s="27">
        <f t="shared" ref="F44:O44" si="8">SUM(F37:F43)</f>
        <v>0</v>
      </c>
      <c r="G44" s="27">
        <f t="shared" si="8"/>
        <v>0</v>
      </c>
      <c r="H44" s="27">
        <f t="shared" si="8"/>
        <v>0</v>
      </c>
      <c r="I44" s="27">
        <f t="shared" si="8"/>
        <v>0</v>
      </c>
      <c r="J44" s="27">
        <f t="shared" si="8"/>
        <v>0</v>
      </c>
      <c r="K44" s="27">
        <f t="shared" si="8"/>
        <v>0</v>
      </c>
      <c r="L44" s="27">
        <f t="shared" si="8"/>
        <v>0</v>
      </c>
      <c r="M44" s="27">
        <f t="shared" si="8"/>
        <v>0</v>
      </c>
      <c r="N44" s="27">
        <f t="shared" si="8"/>
        <v>0</v>
      </c>
      <c r="O44" s="27">
        <f t="shared" si="8"/>
        <v>0</v>
      </c>
    </row>
    <row r="45" spans="1:15" ht="13.5" x14ac:dyDescent="0.25">
      <c r="B45" s="11"/>
      <c r="C45" s="11"/>
      <c r="D45" s="11"/>
      <c r="E45" s="11"/>
      <c r="F45" s="12"/>
      <c r="G45" s="12"/>
      <c r="H45" s="20"/>
      <c r="I45" s="20"/>
    </row>
    <row r="46" spans="1:15" ht="13.5" x14ac:dyDescent="0.25">
      <c r="A46" s="57" t="s">
        <v>46</v>
      </c>
      <c r="B46" s="58" t="s">
        <v>232</v>
      </c>
      <c r="C46" s="122"/>
      <c r="D46" s="58"/>
      <c r="E46" s="58"/>
      <c r="F46" s="59"/>
      <c r="G46" s="59"/>
      <c r="H46" s="59"/>
      <c r="I46" s="59"/>
      <c r="J46" s="59"/>
      <c r="K46" s="59"/>
      <c r="L46" s="59"/>
      <c r="M46" s="59"/>
      <c r="N46" s="59"/>
      <c r="O46" s="59"/>
    </row>
    <row r="47" spans="1:15" ht="13.5" x14ac:dyDescent="0.25">
      <c r="A47" s="22"/>
      <c r="B47" s="6" t="s">
        <v>233</v>
      </c>
      <c r="C47" s="49"/>
      <c r="D47" s="49"/>
      <c r="E47" s="11"/>
      <c r="F47" s="40"/>
      <c r="G47" s="40"/>
      <c r="H47" s="40">
        <f t="shared" ref="H47:I49" si="9">SUM(J47+L47+N47)</f>
        <v>0</v>
      </c>
      <c r="I47" s="40">
        <f t="shared" si="9"/>
        <v>0</v>
      </c>
      <c r="J47" s="40"/>
      <c r="K47" s="40"/>
      <c r="L47" s="40"/>
      <c r="M47" s="40"/>
      <c r="N47" s="40"/>
      <c r="O47" s="40"/>
    </row>
    <row r="48" spans="1:15" ht="13.5" x14ac:dyDescent="0.25">
      <c r="A48" s="4"/>
      <c r="B48" s="6" t="s">
        <v>234</v>
      </c>
      <c r="C48" s="133"/>
      <c r="D48" s="133"/>
      <c r="E48" s="6"/>
      <c r="F48" s="14"/>
      <c r="G48" s="14"/>
      <c r="H48" s="14">
        <f t="shared" si="9"/>
        <v>0</v>
      </c>
      <c r="I48" s="14">
        <f t="shared" si="9"/>
        <v>0</v>
      </c>
      <c r="J48" s="14"/>
      <c r="K48" s="14"/>
      <c r="L48" s="14"/>
      <c r="M48" s="14"/>
      <c r="N48" s="14"/>
      <c r="O48" s="14"/>
    </row>
    <row r="49" spans="1:15" ht="15.95" customHeight="1" x14ac:dyDescent="0.25">
      <c r="A49" s="22"/>
      <c r="B49" s="6" t="s">
        <v>229</v>
      </c>
      <c r="C49" s="49"/>
      <c r="D49" s="49"/>
      <c r="E49" s="11"/>
      <c r="F49" s="14"/>
      <c r="G49" s="14"/>
      <c r="H49" s="14">
        <f t="shared" si="9"/>
        <v>0</v>
      </c>
      <c r="I49" s="14">
        <f t="shared" si="9"/>
        <v>0</v>
      </c>
      <c r="J49" s="14"/>
      <c r="K49" s="14"/>
      <c r="L49" s="14"/>
      <c r="M49" s="14"/>
      <c r="N49" s="14"/>
      <c r="O49" s="14"/>
    </row>
    <row r="50" spans="1:15" ht="14.25" thickBot="1" x14ac:dyDescent="0.3">
      <c r="A50" s="22"/>
      <c r="B50" s="23" t="s">
        <v>235</v>
      </c>
      <c r="C50" s="23"/>
      <c r="D50" s="23"/>
      <c r="E50" s="23"/>
      <c r="F50" s="25">
        <f t="shared" ref="F50:O50" si="10">SUM(F47:F49)</f>
        <v>0</v>
      </c>
      <c r="G50" s="25">
        <f t="shared" si="10"/>
        <v>0</v>
      </c>
      <c r="H50" s="25">
        <f t="shared" si="10"/>
        <v>0</v>
      </c>
      <c r="I50" s="25">
        <f t="shared" si="10"/>
        <v>0</v>
      </c>
      <c r="J50" s="25">
        <f t="shared" si="10"/>
        <v>0</v>
      </c>
      <c r="K50" s="25">
        <f t="shared" si="10"/>
        <v>0</v>
      </c>
      <c r="L50" s="25">
        <f t="shared" si="10"/>
        <v>0</v>
      </c>
      <c r="M50" s="25">
        <f t="shared" si="10"/>
        <v>0</v>
      </c>
      <c r="N50" s="25">
        <f t="shared" si="10"/>
        <v>0</v>
      </c>
      <c r="O50" s="25">
        <f t="shared" si="10"/>
        <v>0</v>
      </c>
    </row>
    <row r="51" spans="1:15" ht="13.5" x14ac:dyDescent="0.25">
      <c r="B51" s="11"/>
      <c r="C51" s="11"/>
      <c r="D51" s="11"/>
      <c r="E51" s="11"/>
      <c r="F51" s="12"/>
      <c r="G51" s="12"/>
      <c r="H51" s="20"/>
      <c r="I51" s="20"/>
    </row>
    <row r="52" spans="1:15" ht="13.5" x14ac:dyDescent="0.25">
      <c r="A52" s="57" t="s">
        <v>47</v>
      </c>
      <c r="B52" s="58" t="s">
        <v>236</v>
      </c>
      <c r="C52" s="122"/>
      <c r="D52" s="58"/>
      <c r="E52" s="58"/>
      <c r="F52" s="59"/>
      <c r="G52" s="59"/>
      <c r="H52" s="59"/>
      <c r="I52" s="59"/>
      <c r="J52" s="59"/>
      <c r="K52" s="59"/>
      <c r="L52" s="59"/>
      <c r="M52" s="59"/>
      <c r="N52" s="59"/>
      <c r="O52" s="59"/>
    </row>
    <row r="53" spans="1:15" ht="13.5" x14ac:dyDescent="0.25">
      <c r="A53" s="4"/>
      <c r="B53" s="6" t="s">
        <v>237</v>
      </c>
      <c r="C53" s="49"/>
      <c r="D53" s="49"/>
      <c r="E53" s="11"/>
      <c r="F53" s="40"/>
      <c r="G53" s="40"/>
      <c r="H53" s="40">
        <f>SUM(J53+L53+N53)</f>
        <v>0</v>
      </c>
      <c r="I53" s="40">
        <f>SUM(K53+M53+O53)</f>
        <v>0</v>
      </c>
      <c r="J53" s="40"/>
      <c r="K53" s="40"/>
      <c r="L53" s="40"/>
      <c r="M53" s="40"/>
      <c r="N53" s="40"/>
      <c r="O53" s="40"/>
    </row>
    <row r="54" spans="1:15" ht="13.5" customHeight="1" x14ac:dyDescent="0.25">
      <c r="A54" s="22"/>
      <c r="B54" s="6" t="s">
        <v>238</v>
      </c>
      <c r="C54" s="49"/>
      <c r="D54" s="49"/>
      <c r="E54" s="11"/>
      <c r="F54" s="14"/>
      <c r="G54" s="14"/>
      <c r="H54" s="14">
        <f>SUM(J54+L54+N54)</f>
        <v>0</v>
      </c>
      <c r="I54" s="14">
        <f>SUM(K54+M54+O54)</f>
        <v>0</v>
      </c>
      <c r="J54" s="14"/>
      <c r="K54" s="14"/>
      <c r="L54" s="14"/>
      <c r="M54" s="14"/>
      <c r="N54" s="14"/>
      <c r="O54" s="14"/>
    </row>
    <row r="55" spans="1:15" ht="14.25" thickBot="1" x14ac:dyDescent="0.3">
      <c r="A55" s="22"/>
      <c r="B55" s="23" t="s">
        <v>239</v>
      </c>
      <c r="C55" s="23"/>
      <c r="D55" s="23"/>
      <c r="E55" s="23"/>
      <c r="F55" s="25">
        <f t="shared" ref="F55:O55" si="11">SUM(F53:F54)</f>
        <v>0</v>
      </c>
      <c r="G55" s="25">
        <f t="shared" si="11"/>
        <v>0</v>
      </c>
      <c r="H55" s="25">
        <f t="shared" si="11"/>
        <v>0</v>
      </c>
      <c r="I55" s="25">
        <f t="shared" si="11"/>
        <v>0</v>
      </c>
      <c r="J55" s="25">
        <f t="shared" si="11"/>
        <v>0</v>
      </c>
      <c r="K55" s="25">
        <f t="shared" si="11"/>
        <v>0</v>
      </c>
      <c r="L55" s="25">
        <f t="shared" si="11"/>
        <v>0</v>
      </c>
      <c r="M55" s="25">
        <f t="shared" si="11"/>
        <v>0</v>
      </c>
      <c r="N55" s="25">
        <f t="shared" si="11"/>
        <v>0</v>
      </c>
      <c r="O55" s="25">
        <f t="shared" si="11"/>
        <v>0</v>
      </c>
    </row>
    <row r="56" spans="1:15" ht="13.5" x14ac:dyDescent="0.25">
      <c r="B56" s="11"/>
      <c r="C56" s="11"/>
      <c r="D56" s="11"/>
      <c r="E56" s="11"/>
      <c r="F56" s="12"/>
      <c r="G56" s="12"/>
      <c r="H56" s="20"/>
      <c r="I56" s="20"/>
    </row>
    <row r="57" spans="1:15" ht="13.5" x14ac:dyDescent="0.25">
      <c r="A57" s="57" t="s">
        <v>48</v>
      </c>
      <c r="B57" s="58" t="s">
        <v>442</v>
      </c>
      <c r="C57" s="122"/>
      <c r="D57" s="58"/>
      <c r="E57" s="58"/>
      <c r="F57" s="59"/>
      <c r="G57" s="59"/>
      <c r="H57" s="59"/>
      <c r="I57" s="59"/>
      <c r="J57" s="59"/>
      <c r="K57" s="59"/>
      <c r="L57" s="59"/>
      <c r="M57" s="59"/>
      <c r="N57" s="59"/>
      <c r="O57" s="59"/>
    </row>
    <row r="58" spans="1:15" ht="13.5" x14ac:dyDescent="0.25">
      <c r="A58" s="4"/>
      <c r="B58" s="6" t="s">
        <v>243</v>
      </c>
      <c r="C58" s="10"/>
      <c r="D58" s="49"/>
      <c r="E58" s="11"/>
      <c r="F58" s="40"/>
      <c r="G58" s="40"/>
      <c r="H58" s="40">
        <f t="shared" ref="H58:I76" si="12">SUM(J58+L58+N58)</f>
        <v>0</v>
      </c>
      <c r="I58" s="40">
        <f t="shared" si="12"/>
        <v>0</v>
      </c>
      <c r="J58" s="40"/>
      <c r="K58" s="40"/>
      <c r="L58" s="40"/>
      <c r="M58" s="40"/>
      <c r="N58" s="40"/>
      <c r="O58" s="40"/>
    </row>
    <row r="59" spans="1:15" ht="13.5" x14ac:dyDescent="0.25">
      <c r="A59" s="4"/>
      <c r="B59" s="6" t="s">
        <v>244</v>
      </c>
      <c r="C59" s="10"/>
      <c r="D59" s="49"/>
      <c r="E59" s="11"/>
      <c r="F59" s="14"/>
      <c r="G59" s="14"/>
      <c r="H59" s="14">
        <f t="shared" si="12"/>
        <v>0</v>
      </c>
      <c r="I59" s="14">
        <f t="shared" si="12"/>
        <v>0</v>
      </c>
      <c r="J59" s="14"/>
      <c r="K59" s="14"/>
      <c r="L59" s="14"/>
      <c r="M59" s="14"/>
      <c r="N59" s="14"/>
      <c r="O59" s="14"/>
    </row>
    <row r="60" spans="1:15" ht="13.5" x14ac:dyDescent="0.25">
      <c r="A60" s="4"/>
      <c r="B60" s="6" t="s">
        <v>245</v>
      </c>
      <c r="C60" s="10"/>
      <c r="D60" s="49"/>
      <c r="E60" s="11"/>
      <c r="F60" s="14"/>
      <c r="G60" s="14"/>
      <c r="H60" s="14">
        <f t="shared" si="12"/>
        <v>0</v>
      </c>
      <c r="I60" s="14">
        <f t="shared" si="12"/>
        <v>0</v>
      </c>
      <c r="J60" s="14"/>
      <c r="K60" s="14"/>
      <c r="L60" s="14"/>
      <c r="M60" s="14"/>
      <c r="N60" s="14"/>
      <c r="O60" s="14"/>
    </row>
    <row r="61" spans="1:15" ht="13.5" x14ac:dyDescent="0.25">
      <c r="A61" s="4"/>
      <c r="B61" s="6" t="s">
        <v>22</v>
      </c>
      <c r="C61" s="10"/>
      <c r="D61" s="49"/>
      <c r="E61" s="11"/>
      <c r="F61" s="14"/>
      <c r="G61" s="14"/>
      <c r="H61" s="14">
        <f t="shared" si="12"/>
        <v>0</v>
      </c>
      <c r="I61" s="14">
        <f t="shared" si="12"/>
        <v>0</v>
      </c>
      <c r="J61" s="14"/>
      <c r="K61" s="14"/>
      <c r="L61" s="14"/>
      <c r="M61" s="14"/>
      <c r="N61" s="14"/>
      <c r="O61" s="14"/>
    </row>
    <row r="62" spans="1:15" ht="13.5" x14ac:dyDescent="0.25">
      <c r="A62" s="4"/>
      <c r="B62" s="6" t="s">
        <v>246</v>
      </c>
      <c r="C62" s="10"/>
      <c r="D62" s="49"/>
      <c r="E62" s="11"/>
      <c r="F62" s="14"/>
      <c r="G62" s="14"/>
      <c r="H62" s="14">
        <f t="shared" si="12"/>
        <v>0</v>
      </c>
      <c r="I62" s="14">
        <f t="shared" si="12"/>
        <v>0</v>
      </c>
      <c r="J62" s="14"/>
      <c r="K62" s="14"/>
      <c r="L62" s="14"/>
      <c r="M62" s="14"/>
      <c r="N62" s="14"/>
      <c r="O62" s="14"/>
    </row>
    <row r="63" spans="1:15" ht="13.5" x14ac:dyDescent="0.25">
      <c r="A63" s="4"/>
      <c r="B63" s="6" t="s">
        <v>247</v>
      </c>
      <c r="C63" s="49"/>
      <c r="D63" s="49"/>
      <c r="E63" s="11"/>
      <c r="F63" s="14"/>
      <c r="G63" s="14"/>
      <c r="H63" s="14">
        <f t="shared" si="12"/>
        <v>0</v>
      </c>
      <c r="I63" s="14">
        <f t="shared" si="12"/>
        <v>0</v>
      </c>
      <c r="J63" s="14"/>
      <c r="K63" s="14"/>
      <c r="L63" s="14"/>
      <c r="M63" s="14"/>
      <c r="N63" s="14"/>
      <c r="O63" s="14"/>
    </row>
    <row r="64" spans="1:15" ht="13.5" x14ac:dyDescent="0.25">
      <c r="A64" s="4"/>
      <c r="B64" s="6" t="s">
        <v>443</v>
      </c>
      <c r="C64" s="49"/>
      <c r="D64" s="49"/>
      <c r="E64" s="11"/>
      <c r="F64" s="14"/>
      <c r="G64" s="14"/>
      <c r="H64" s="14">
        <f t="shared" si="12"/>
        <v>0</v>
      </c>
      <c r="I64" s="14">
        <f t="shared" si="12"/>
        <v>0</v>
      </c>
      <c r="J64" s="14"/>
      <c r="K64" s="14"/>
      <c r="L64" s="14"/>
      <c r="M64" s="14"/>
      <c r="N64" s="14"/>
      <c r="O64" s="14"/>
    </row>
    <row r="65" spans="1:15" ht="13.5" x14ac:dyDescent="0.25">
      <c r="A65" s="4"/>
      <c r="B65" s="6" t="s">
        <v>250</v>
      </c>
      <c r="C65" s="49"/>
      <c r="D65" s="49"/>
      <c r="E65" s="11"/>
      <c r="F65" s="14"/>
      <c r="G65" s="14"/>
      <c r="H65" s="14">
        <f t="shared" si="12"/>
        <v>0</v>
      </c>
      <c r="I65" s="14">
        <f t="shared" si="12"/>
        <v>0</v>
      </c>
      <c r="J65" s="14"/>
      <c r="K65" s="14"/>
      <c r="L65" s="14"/>
      <c r="M65" s="14"/>
      <c r="N65" s="14"/>
      <c r="O65" s="14"/>
    </row>
    <row r="66" spans="1:15" ht="13.5" x14ac:dyDescent="0.25">
      <c r="A66" s="4"/>
      <c r="B66" s="6" t="s">
        <v>249</v>
      </c>
      <c r="C66" s="49"/>
      <c r="D66" s="49"/>
      <c r="E66" s="11"/>
      <c r="F66" s="14"/>
      <c r="G66" s="14"/>
      <c r="H66" s="14">
        <f t="shared" si="12"/>
        <v>0</v>
      </c>
      <c r="I66" s="14">
        <f t="shared" si="12"/>
        <v>0</v>
      </c>
      <c r="J66" s="14"/>
      <c r="K66" s="14"/>
      <c r="L66" s="14"/>
      <c r="M66" s="14"/>
      <c r="N66" s="14"/>
      <c r="O66" s="14"/>
    </row>
    <row r="67" spans="1:15" ht="13.5" x14ac:dyDescent="0.25">
      <c r="A67" s="4"/>
      <c r="B67" s="6" t="s">
        <v>192</v>
      </c>
      <c r="C67" s="49"/>
      <c r="D67" s="49"/>
      <c r="E67" s="11"/>
      <c r="F67" s="14"/>
      <c r="G67" s="14"/>
      <c r="H67" s="14">
        <f t="shared" si="12"/>
        <v>0</v>
      </c>
      <c r="I67" s="14">
        <f t="shared" si="12"/>
        <v>0</v>
      </c>
      <c r="J67" s="14"/>
      <c r="K67" s="14"/>
      <c r="L67" s="14"/>
      <c r="M67" s="14"/>
      <c r="N67" s="14"/>
      <c r="O67" s="14"/>
    </row>
    <row r="68" spans="1:15" ht="13.5" x14ac:dyDescent="0.25">
      <c r="A68" s="4"/>
      <c r="B68" s="6" t="s">
        <v>191</v>
      </c>
      <c r="C68" s="49"/>
      <c r="D68" s="49"/>
      <c r="E68" s="11"/>
      <c r="F68" s="14"/>
      <c r="G68" s="14"/>
      <c r="H68" s="14">
        <f t="shared" si="12"/>
        <v>0</v>
      </c>
      <c r="I68" s="14">
        <f t="shared" si="12"/>
        <v>0</v>
      </c>
      <c r="J68" s="14"/>
      <c r="K68" s="14"/>
      <c r="L68" s="14"/>
      <c r="M68" s="14"/>
      <c r="N68" s="14"/>
      <c r="O68" s="14"/>
    </row>
    <row r="69" spans="1:15" ht="13.5" x14ac:dyDescent="0.25">
      <c r="A69" s="4"/>
      <c r="B69" s="6" t="s">
        <v>444</v>
      </c>
      <c r="C69" s="49"/>
      <c r="D69" s="49"/>
      <c r="E69" s="11"/>
      <c r="F69" s="14"/>
      <c r="G69" s="14"/>
      <c r="H69" s="14">
        <f t="shared" si="12"/>
        <v>0</v>
      </c>
      <c r="I69" s="14">
        <f t="shared" si="12"/>
        <v>0</v>
      </c>
      <c r="J69" s="14"/>
      <c r="K69" s="14"/>
      <c r="L69" s="14"/>
      <c r="M69" s="14"/>
      <c r="N69" s="14"/>
      <c r="O69" s="14"/>
    </row>
    <row r="70" spans="1:15" ht="13.5" x14ac:dyDescent="0.25">
      <c r="A70" s="4"/>
      <c r="B70" s="6" t="s">
        <v>445</v>
      </c>
      <c r="C70" s="49"/>
      <c r="D70" s="49"/>
      <c r="E70" s="11"/>
      <c r="F70" s="14"/>
      <c r="G70" s="14"/>
      <c r="H70" s="14">
        <f t="shared" si="12"/>
        <v>0</v>
      </c>
      <c r="I70" s="14">
        <f t="shared" si="12"/>
        <v>0</v>
      </c>
      <c r="J70" s="14"/>
      <c r="K70" s="14"/>
      <c r="L70" s="14"/>
      <c r="M70" s="14"/>
      <c r="N70" s="14"/>
      <c r="O70" s="14"/>
    </row>
    <row r="71" spans="1:15" ht="13.5" x14ac:dyDescent="0.25">
      <c r="A71" s="4"/>
      <c r="B71" s="6" t="s">
        <v>9</v>
      </c>
      <c r="C71" s="49"/>
      <c r="D71" s="49"/>
      <c r="E71" s="11"/>
      <c r="F71" s="14"/>
      <c r="G71" s="14"/>
      <c r="H71" s="14">
        <f t="shared" si="12"/>
        <v>0</v>
      </c>
      <c r="I71" s="14">
        <f t="shared" si="12"/>
        <v>0</v>
      </c>
      <c r="J71" s="14"/>
      <c r="K71" s="14"/>
      <c r="L71" s="14"/>
      <c r="M71" s="14"/>
      <c r="N71" s="14"/>
      <c r="O71" s="14"/>
    </row>
    <row r="72" spans="1:15" ht="13.5" x14ac:dyDescent="0.25">
      <c r="A72" s="4"/>
      <c r="B72" s="6" t="s">
        <v>446</v>
      </c>
      <c r="C72" s="49"/>
      <c r="D72" s="49"/>
      <c r="E72" s="11"/>
      <c r="F72" s="14"/>
      <c r="G72" s="14"/>
      <c r="H72" s="14">
        <f t="shared" si="12"/>
        <v>0</v>
      </c>
      <c r="I72" s="14">
        <f t="shared" si="12"/>
        <v>0</v>
      </c>
      <c r="J72" s="14"/>
      <c r="K72" s="14"/>
      <c r="L72" s="14"/>
      <c r="M72" s="14"/>
      <c r="N72" s="14"/>
      <c r="O72" s="14"/>
    </row>
    <row r="73" spans="1:15" ht="13.5" x14ac:dyDescent="0.25">
      <c r="A73" s="4"/>
      <c r="B73" s="6" t="s">
        <v>447</v>
      </c>
      <c r="C73" s="49"/>
      <c r="D73" s="49"/>
      <c r="E73" s="11"/>
      <c r="F73" s="14"/>
      <c r="G73" s="14"/>
      <c r="H73" s="14">
        <f t="shared" si="12"/>
        <v>0</v>
      </c>
      <c r="I73" s="14">
        <f t="shared" si="12"/>
        <v>0</v>
      </c>
      <c r="J73" s="14"/>
      <c r="K73" s="14"/>
      <c r="L73" s="14"/>
      <c r="M73" s="14"/>
      <c r="N73" s="14"/>
      <c r="O73" s="14"/>
    </row>
    <row r="74" spans="1:15" ht="13.5" x14ac:dyDescent="0.25">
      <c r="A74" s="4"/>
      <c r="B74" s="6" t="s">
        <v>265</v>
      </c>
      <c r="C74" s="49"/>
      <c r="D74" s="49"/>
      <c r="E74" s="11"/>
      <c r="F74" s="14"/>
      <c r="G74" s="14"/>
      <c r="H74" s="14">
        <f t="shared" si="12"/>
        <v>0</v>
      </c>
      <c r="I74" s="14">
        <f t="shared" si="12"/>
        <v>0</v>
      </c>
      <c r="J74" s="14"/>
      <c r="K74" s="14"/>
      <c r="L74" s="14"/>
      <c r="M74" s="14"/>
      <c r="N74" s="14"/>
      <c r="O74" s="14"/>
    </row>
    <row r="75" spans="1:15" ht="13.5" customHeight="1" x14ac:dyDescent="0.25">
      <c r="A75" s="4"/>
      <c r="B75" s="6" t="s">
        <v>448</v>
      </c>
      <c r="C75" s="49"/>
      <c r="D75" s="49"/>
      <c r="E75" s="11"/>
      <c r="F75" s="14"/>
      <c r="G75" s="14"/>
      <c r="H75" s="14">
        <f t="shared" si="12"/>
        <v>0</v>
      </c>
      <c r="I75" s="14">
        <f t="shared" si="12"/>
        <v>0</v>
      </c>
      <c r="J75" s="14"/>
      <c r="K75" s="14"/>
      <c r="L75" s="14"/>
      <c r="M75" s="14"/>
      <c r="N75" s="14"/>
      <c r="O75" s="14"/>
    </row>
    <row r="76" spans="1:15" ht="13.5" customHeight="1" x14ac:dyDescent="0.25">
      <c r="A76" s="22"/>
      <c r="B76" s="15" t="s">
        <v>248</v>
      </c>
      <c r="C76" s="49"/>
      <c r="D76" s="49"/>
      <c r="E76" s="11"/>
      <c r="F76" s="14"/>
      <c r="G76" s="14"/>
      <c r="H76" s="14">
        <f t="shared" si="12"/>
        <v>0</v>
      </c>
      <c r="I76" s="14">
        <f t="shared" si="12"/>
        <v>0</v>
      </c>
      <c r="J76" s="14"/>
      <c r="K76" s="14"/>
      <c r="L76" s="14"/>
      <c r="M76" s="14"/>
      <c r="N76" s="14"/>
      <c r="O76" s="14"/>
    </row>
    <row r="77" spans="1:15" ht="14.25" thickBot="1" x14ac:dyDescent="0.3">
      <c r="A77" s="22"/>
      <c r="B77" s="23" t="s">
        <v>449</v>
      </c>
      <c r="C77" s="23"/>
      <c r="D77" s="23"/>
      <c r="E77" s="23"/>
      <c r="F77" s="25">
        <f t="shared" ref="F77:O77" si="13">SUM(F58:F76)</f>
        <v>0</v>
      </c>
      <c r="G77" s="25">
        <f t="shared" si="13"/>
        <v>0</v>
      </c>
      <c r="H77" s="25">
        <f t="shared" si="13"/>
        <v>0</v>
      </c>
      <c r="I77" s="25">
        <f t="shared" si="13"/>
        <v>0</v>
      </c>
      <c r="J77" s="25">
        <f t="shared" si="13"/>
        <v>0</v>
      </c>
      <c r="K77" s="25">
        <f t="shared" si="13"/>
        <v>0</v>
      </c>
      <c r="L77" s="25">
        <f t="shared" si="13"/>
        <v>0</v>
      </c>
      <c r="M77" s="25">
        <f t="shared" si="13"/>
        <v>0</v>
      </c>
      <c r="N77" s="25">
        <f t="shared" si="13"/>
        <v>0</v>
      </c>
      <c r="O77" s="25">
        <f t="shared" si="13"/>
        <v>0</v>
      </c>
    </row>
    <row r="78" spans="1:15" ht="13.5" x14ac:dyDescent="0.25">
      <c r="B78" s="11"/>
      <c r="C78" s="11"/>
      <c r="D78" s="11"/>
      <c r="E78" s="11"/>
      <c r="F78" s="12"/>
      <c r="G78" s="12"/>
      <c r="H78" s="20"/>
      <c r="I78" s="20"/>
    </row>
    <row r="79" spans="1:15" ht="13.5" x14ac:dyDescent="0.25">
      <c r="A79" s="57" t="s">
        <v>49</v>
      </c>
      <c r="B79" s="58" t="s">
        <v>450</v>
      </c>
      <c r="C79" s="122"/>
      <c r="D79" s="58"/>
      <c r="E79" s="58"/>
      <c r="F79" s="59"/>
      <c r="G79" s="59"/>
      <c r="H79" s="59"/>
      <c r="I79" s="59"/>
      <c r="J79" s="59"/>
      <c r="K79" s="59"/>
      <c r="L79" s="59"/>
      <c r="M79" s="59"/>
      <c r="N79" s="59"/>
      <c r="O79" s="59"/>
    </row>
    <row r="80" spans="1:15" ht="13.5" x14ac:dyDescent="0.25">
      <c r="A80" s="22"/>
      <c r="B80" s="6" t="s">
        <v>427</v>
      </c>
      <c r="C80" s="133"/>
      <c r="D80" s="133"/>
      <c r="E80" s="6"/>
      <c r="F80" s="40"/>
      <c r="G80" s="40"/>
      <c r="H80" s="40">
        <f t="shared" ref="H80:I84" si="14">SUM(J80+L80+N80)</f>
        <v>0</v>
      </c>
      <c r="I80" s="40">
        <f t="shared" si="14"/>
        <v>0</v>
      </c>
      <c r="J80" s="40"/>
      <c r="K80" s="40"/>
      <c r="L80" s="40"/>
      <c r="M80" s="40"/>
      <c r="N80" s="40"/>
      <c r="O80" s="40"/>
    </row>
    <row r="81" spans="1:15" ht="13.5" x14ac:dyDescent="0.25">
      <c r="A81" s="22"/>
      <c r="B81" s="6" t="s">
        <v>253</v>
      </c>
      <c r="C81" s="133"/>
      <c r="D81" s="133"/>
      <c r="E81" s="6"/>
      <c r="F81" s="14"/>
      <c r="G81" s="14"/>
      <c r="H81" s="14">
        <f t="shared" si="14"/>
        <v>0</v>
      </c>
      <c r="I81" s="14">
        <f t="shared" si="14"/>
        <v>0</v>
      </c>
      <c r="J81" s="14"/>
      <c r="K81" s="14"/>
      <c r="L81" s="14"/>
      <c r="M81" s="14"/>
      <c r="N81" s="14"/>
      <c r="O81" s="14"/>
    </row>
    <row r="82" spans="1:15" ht="13.5" x14ac:dyDescent="0.25">
      <c r="A82" s="22"/>
      <c r="B82" s="6" t="s">
        <v>254</v>
      </c>
      <c r="C82" s="133"/>
      <c r="D82" s="133"/>
      <c r="E82" s="6"/>
      <c r="F82" s="14"/>
      <c r="G82" s="14"/>
      <c r="H82" s="14">
        <f t="shared" si="14"/>
        <v>0</v>
      </c>
      <c r="I82" s="14">
        <f t="shared" si="14"/>
        <v>0</v>
      </c>
      <c r="J82" s="14"/>
      <c r="K82" s="14"/>
      <c r="L82" s="14"/>
      <c r="M82" s="14"/>
      <c r="N82" s="14"/>
      <c r="O82" s="14"/>
    </row>
    <row r="83" spans="1:15" ht="13.5" customHeight="1" x14ac:dyDescent="0.25">
      <c r="A83" s="22"/>
      <c r="B83" s="133" t="s">
        <v>451</v>
      </c>
      <c r="C83" s="133"/>
      <c r="D83" s="133"/>
      <c r="E83" s="6"/>
      <c r="F83" s="14"/>
      <c r="G83" s="14"/>
      <c r="H83" s="14">
        <f t="shared" si="14"/>
        <v>0</v>
      </c>
      <c r="I83" s="14">
        <f t="shared" si="14"/>
        <v>0</v>
      </c>
      <c r="J83" s="14"/>
      <c r="K83" s="14"/>
      <c r="L83" s="14"/>
      <c r="M83" s="14"/>
      <c r="N83" s="14"/>
      <c r="O83" s="14"/>
    </row>
    <row r="84" spans="1:15" ht="13.5" customHeight="1" x14ac:dyDescent="0.25">
      <c r="A84" s="22"/>
      <c r="B84" s="6" t="s">
        <v>257</v>
      </c>
      <c r="C84" s="133"/>
      <c r="D84" s="133"/>
      <c r="E84" s="6"/>
      <c r="F84" s="14"/>
      <c r="G84" s="14"/>
      <c r="H84" s="14">
        <f t="shared" si="14"/>
        <v>0</v>
      </c>
      <c r="I84" s="14">
        <f t="shared" si="14"/>
        <v>0</v>
      </c>
      <c r="J84" s="14"/>
      <c r="K84" s="14"/>
      <c r="L84" s="14"/>
      <c r="M84" s="14"/>
      <c r="N84" s="14"/>
      <c r="O84" s="14"/>
    </row>
    <row r="85" spans="1:15" ht="14.25" thickBot="1" x14ac:dyDescent="0.3">
      <c r="A85" s="22"/>
      <c r="B85" s="26" t="s">
        <v>452</v>
      </c>
      <c r="C85" s="23"/>
      <c r="D85" s="23"/>
      <c r="E85" s="23"/>
      <c r="F85" s="25">
        <f>SUM(F80:F84)</f>
        <v>0</v>
      </c>
      <c r="G85" s="25">
        <f>SUM(G80:G84)</f>
        <v>0</v>
      </c>
      <c r="H85" s="25">
        <f t="shared" ref="H85:O85" si="15">SUM(H80:H84)</f>
        <v>0</v>
      </c>
      <c r="I85" s="25">
        <f t="shared" si="15"/>
        <v>0</v>
      </c>
      <c r="J85" s="25">
        <f t="shared" si="15"/>
        <v>0</v>
      </c>
      <c r="K85" s="25">
        <f t="shared" si="15"/>
        <v>0</v>
      </c>
      <c r="L85" s="25">
        <f t="shared" si="15"/>
        <v>0</v>
      </c>
      <c r="M85" s="25">
        <f t="shared" si="15"/>
        <v>0</v>
      </c>
      <c r="N85" s="25">
        <f t="shared" si="15"/>
        <v>0</v>
      </c>
      <c r="O85" s="25">
        <f t="shared" si="15"/>
        <v>0</v>
      </c>
    </row>
    <row r="86" spans="1:15" ht="13.5" x14ac:dyDescent="0.25">
      <c r="B86" s="13"/>
      <c r="C86" s="11"/>
      <c r="D86" s="11"/>
      <c r="E86" s="11"/>
      <c r="F86" s="12"/>
      <c r="G86" s="12"/>
      <c r="H86" s="20"/>
      <c r="I86" s="20"/>
    </row>
    <row r="87" spans="1:15" ht="13.5" x14ac:dyDescent="0.25">
      <c r="A87" s="57" t="s">
        <v>50</v>
      </c>
      <c r="B87" s="58" t="s">
        <v>258</v>
      </c>
      <c r="C87" s="58"/>
      <c r="D87" s="58"/>
      <c r="E87" s="58"/>
      <c r="F87" s="59"/>
      <c r="G87" s="59"/>
      <c r="H87" s="59"/>
      <c r="I87" s="59"/>
      <c r="J87" s="59"/>
      <c r="K87" s="59"/>
      <c r="L87" s="59"/>
      <c r="M87" s="59"/>
      <c r="N87" s="59"/>
      <c r="O87" s="59"/>
    </row>
    <row r="88" spans="1:15" ht="13.5" x14ac:dyDescent="0.25">
      <c r="A88" s="22"/>
      <c r="B88" s="6" t="s">
        <v>427</v>
      </c>
      <c r="C88" s="133"/>
      <c r="D88" s="133"/>
      <c r="E88" s="6"/>
      <c r="F88" s="40"/>
      <c r="G88" s="40"/>
      <c r="H88" s="40">
        <f t="shared" ref="H88:I90" si="16">SUM(J88+L88+N88)</f>
        <v>0</v>
      </c>
      <c r="I88" s="40">
        <f t="shared" si="16"/>
        <v>0</v>
      </c>
      <c r="J88" s="40"/>
      <c r="K88" s="40"/>
      <c r="L88" s="40"/>
      <c r="M88" s="40"/>
      <c r="N88" s="40"/>
      <c r="O88" s="40"/>
    </row>
    <row r="89" spans="1:15" ht="13.5" x14ac:dyDescent="0.25">
      <c r="A89" s="22"/>
      <c r="B89" s="6" t="s">
        <v>37</v>
      </c>
      <c r="C89" s="133"/>
      <c r="D89" s="133"/>
      <c r="E89" s="6"/>
      <c r="F89" s="14"/>
      <c r="G89" s="14"/>
      <c r="H89" s="40">
        <f t="shared" si="16"/>
        <v>0</v>
      </c>
      <c r="I89" s="40">
        <f t="shared" si="16"/>
        <v>0</v>
      </c>
      <c r="J89" s="14"/>
      <c r="K89" s="14"/>
      <c r="L89" s="14"/>
      <c r="M89" s="14"/>
      <c r="N89" s="14"/>
      <c r="O89" s="14"/>
    </row>
    <row r="90" spans="1:15" ht="13.5" customHeight="1" x14ac:dyDescent="0.25">
      <c r="A90" s="4"/>
      <c r="B90" s="6" t="s">
        <v>263</v>
      </c>
      <c r="C90" s="133"/>
      <c r="D90" s="133"/>
      <c r="E90" s="6"/>
      <c r="F90" s="14"/>
      <c r="G90" s="14"/>
      <c r="H90" s="14">
        <f t="shared" si="16"/>
        <v>0</v>
      </c>
      <c r="I90" s="14">
        <f t="shared" si="16"/>
        <v>0</v>
      </c>
      <c r="J90" s="14"/>
      <c r="K90" s="14"/>
      <c r="L90" s="14"/>
      <c r="M90" s="14"/>
      <c r="N90" s="14"/>
      <c r="O90" s="14"/>
    </row>
    <row r="91" spans="1:15" ht="14.25" thickBot="1" x14ac:dyDescent="0.3">
      <c r="A91" s="4"/>
      <c r="B91" s="23" t="s">
        <v>264</v>
      </c>
      <c r="C91" s="23"/>
      <c r="D91" s="23"/>
      <c r="E91" s="23"/>
      <c r="F91" s="25">
        <f t="shared" ref="F91:O91" si="17">SUM(F88:F90)</f>
        <v>0</v>
      </c>
      <c r="G91" s="25">
        <f t="shared" si="17"/>
        <v>0</v>
      </c>
      <c r="H91" s="25">
        <f t="shared" si="17"/>
        <v>0</v>
      </c>
      <c r="I91" s="25">
        <f t="shared" si="17"/>
        <v>0</v>
      </c>
      <c r="J91" s="25">
        <f t="shared" si="17"/>
        <v>0</v>
      </c>
      <c r="K91" s="25">
        <f t="shared" si="17"/>
        <v>0</v>
      </c>
      <c r="L91" s="25">
        <f t="shared" si="17"/>
        <v>0</v>
      </c>
      <c r="M91" s="25">
        <f t="shared" si="17"/>
        <v>0</v>
      </c>
      <c r="N91" s="25">
        <f t="shared" si="17"/>
        <v>0</v>
      </c>
      <c r="O91" s="25">
        <f t="shared" si="17"/>
        <v>0</v>
      </c>
    </row>
    <row r="92" spans="1:15" ht="13.5" x14ac:dyDescent="0.25">
      <c r="A92" s="4"/>
      <c r="B92" s="137"/>
      <c r="C92" s="137"/>
      <c r="D92" s="137"/>
      <c r="E92" s="137"/>
      <c r="F92" s="138"/>
      <c r="G92" s="138"/>
      <c r="H92" s="138"/>
      <c r="I92" s="138"/>
      <c r="J92" s="138"/>
      <c r="K92" s="138"/>
      <c r="L92" s="138"/>
      <c r="M92" s="138"/>
      <c r="N92" s="138"/>
      <c r="O92" s="138"/>
    </row>
    <row r="93" spans="1:15" ht="13.5" x14ac:dyDescent="0.25">
      <c r="A93" s="57" t="s">
        <v>51</v>
      </c>
      <c r="B93" s="58" t="s">
        <v>52</v>
      </c>
      <c r="C93" s="122"/>
      <c r="D93" s="58"/>
      <c r="E93" s="58"/>
      <c r="F93" s="59"/>
      <c r="G93" s="59"/>
      <c r="H93" s="59"/>
      <c r="I93" s="59"/>
      <c r="J93" s="59"/>
      <c r="K93" s="59"/>
      <c r="L93" s="59"/>
      <c r="M93" s="59"/>
      <c r="N93" s="59"/>
      <c r="O93" s="59"/>
    </row>
    <row r="94" spans="1:15" ht="13.5" x14ac:dyDescent="0.25">
      <c r="A94" s="4"/>
      <c r="B94" s="15" t="s">
        <v>74</v>
      </c>
      <c r="C94" s="8"/>
      <c r="D94" s="8"/>
      <c r="E94" s="13"/>
      <c r="F94" s="40"/>
      <c r="G94" s="40"/>
      <c r="H94" s="40">
        <f>SUM(J94+L94+N94)</f>
        <v>0</v>
      </c>
      <c r="I94" s="40">
        <f>SUM(K94+M94+O94)</f>
        <v>0</v>
      </c>
      <c r="J94" s="40"/>
      <c r="K94" s="40"/>
      <c r="L94" s="40"/>
      <c r="M94" s="40"/>
      <c r="N94" s="40"/>
      <c r="O94" s="40"/>
    </row>
    <row r="95" spans="1:15" ht="15.95" customHeight="1" x14ac:dyDescent="0.25">
      <c r="A95" s="4"/>
      <c r="B95" s="6" t="s">
        <v>266</v>
      </c>
      <c r="C95" s="133"/>
      <c r="D95" s="133"/>
      <c r="E95" s="6"/>
      <c r="F95" s="14"/>
      <c r="G95" s="14"/>
      <c r="H95" s="14">
        <f>SUM(J95+L95+N95)</f>
        <v>0</v>
      </c>
      <c r="I95" s="14">
        <f>SUM(K95+M95+O95)</f>
        <v>0</v>
      </c>
      <c r="J95" s="14"/>
      <c r="K95" s="14"/>
      <c r="L95" s="14"/>
      <c r="M95" s="14"/>
      <c r="N95" s="14"/>
      <c r="O95" s="14"/>
    </row>
    <row r="96" spans="1:15" ht="14.25" thickBot="1" x14ac:dyDescent="0.3">
      <c r="A96" s="4"/>
      <c r="B96" s="23" t="s">
        <v>53</v>
      </c>
      <c r="C96" s="23"/>
      <c r="D96" s="23"/>
      <c r="E96" s="23"/>
      <c r="F96" s="25">
        <f>SUM(F94:F95)</f>
        <v>0</v>
      </c>
      <c r="G96" s="25">
        <f>SUM(G94:G95)</f>
        <v>0</v>
      </c>
      <c r="H96" s="25">
        <f>SUM(H94:H95)</f>
        <v>0</v>
      </c>
      <c r="I96" s="25">
        <f>SUM(I94:I95)</f>
        <v>0</v>
      </c>
      <c r="J96" s="25">
        <f t="shared" ref="J96:O96" si="18">SUM(J94:J95)</f>
        <v>0</v>
      </c>
      <c r="K96" s="25">
        <f t="shared" si="18"/>
        <v>0</v>
      </c>
      <c r="L96" s="25">
        <f t="shared" si="18"/>
        <v>0</v>
      </c>
      <c r="M96" s="25">
        <f t="shared" si="18"/>
        <v>0</v>
      </c>
      <c r="N96" s="25">
        <f t="shared" si="18"/>
        <v>0</v>
      </c>
      <c r="O96" s="25">
        <f t="shared" si="18"/>
        <v>0</v>
      </c>
    </row>
    <row r="97" spans="1:15" x14ac:dyDescent="0.2">
      <c r="A97" s="60"/>
      <c r="H97" s="29"/>
      <c r="I97" s="30"/>
    </row>
    <row r="98" spans="1:15" x14ac:dyDescent="0.2">
      <c r="A98" s="60"/>
      <c r="B98" s="45" t="s">
        <v>77</v>
      </c>
      <c r="C98" s="46"/>
      <c r="D98" s="46"/>
      <c r="E98" s="46"/>
      <c r="H98" s="43"/>
      <c r="I98" s="44"/>
    </row>
    <row r="99" spans="1:15" x14ac:dyDescent="0.2">
      <c r="A99" s="60"/>
      <c r="B99" s="32" t="s">
        <v>88</v>
      </c>
      <c r="C99" s="32"/>
      <c r="D99" s="32"/>
      <c r="E99" s="32"/>
      <c r="F99" s="33">
        <f>F12+F16+F20+F24+F28+F34+F44+F50+F55+F77+F85+F91+F96</f>
        <v>0</v>
      </c>
      <c r="G99" s="33"/>
      <c r="H99" s="33">
        <f>N99+L99+J99</f>
        <v>0</v>
      </c>
      <c r="I99" s="33"/>
      <c r="J99" s="33">
        <f>J12+J16+J20+J24+J28+J34+J44+J50+J55+J77+J85+J91+J96</f>
        <v>0</v>
      </c>
      <c r="K99" s="33"/>
      <c r="L99" s="33">
        <f>L12+L16+L20+L24+L28+L34+L44+L50+L55+L77+L85+L91+L96</f>
        <v>0</v>
      </c>
      <c r="M99" s="33"/>
      <c r="N99" s="33">
        <f>N12+N16+N20+N24+N28+N34+N44+N50+N55+N77+N85+N91+N96</f>
        <v>0</v>
      </c>
      <c r="O99" s="33"/>
    </row>
    <row r="100" spans="1:15" ht="13.5" x14ac:dyDescent="0.25">
      <c r="A100" s="60"/>
      <c r="B100" s="11" t="s">
        <v>453</v>
      </c>
      <c r="C100" s="39" t="s">
        <v>66</v>
      </c>
      <c r="D100" s="48"/>
      <c r="E100" s="11"/>
      <c r="F100" s="41">
        <f>F99*D100</f>
        <v>0</v>
      </c>
      <c r="G100" s="41"/>
      <c r="H100" s="41">
        <f>H99*D100</f>
        <v>0</v>
      </c>
      <c r="I100" s="41"/>
      <c r="J100" s="41">
        <f>J99*D100</f>
        <v>0</v>
      </c>
      <c r="K100" s="41"/>
      <c r="L100" s="41">
        <f>L99*D100</f>
        <v>0</v>
      </c>
      <c r="M100" s="41"/>
      <c r="N100" s="41">
        <f>N99*D100</f>
        <v>0</v>
      </c>
      <c r="O100" s="41"/>
    </row>
    <row r="101" spans="1:15" x14ac:dyDescent="0.2">
      <c r="A101" s="60"/>
      <c r="B101" s="32" t="s">
        <v>64</v>
      </c>
      <c r="C101" s="32"/>
      <c r="D101" s="32"/>
      <c r="E101" s="32"/>
      <c r="F101" s="34"/>
      <c r="G101" s="35">
        <f>G12+G16+G20+G24+G28+G34+G44+G50+G55+G77+G85+G91+G96</f>
        <v>0</v>
      </c>
      <c r="H101" s="35"/>
      <c r="I101" s="35">
        <f>K101+M101+O101</f>
        <v>0</v>
      </c>
      <c r="J101" s="34"/>
      <c r="K101" s="35">
        <f>K12+K16+K20+K24+K28+K34+K44+K50+K55+K77+K85+K91+K96</f>
        <v>0</v>
      </c>
      <c r="L101" s="35"/>
      <c r="M101" s="35">
        <f>M12+M16+M20+M24+M28+M34+M44+M50+M55+M77+M85+M91+M96</f>
        <v>0</v>
      </c>
      <c r="N101" s="34"/>
      <c r="O101" s="35">
        <f>O12+O16+O20+O24+O28+O34+O44+O50+O55+O77+O85+O91+O96</f>
        <v>0</v>
      </c>
    </row>
    <row r="102" spans="1:15" ht="13.5" x14ac:dyDescent="0.25">
      <c r="A102" s="60"/>
      <c r="B102" s="11" t="s">
        <v>65</v>
      </c>
      <c r="C102" s="39" t="s">
        <v>66</v>
      </c>
      <c r="D102" s="47"/>
      <c r="E102" s="11"/>
      <c r="F102" s="31"/>
      <c r="G102" s="42">
        <f>(F99+G101)*D102</f>
        <v>0</v>
      </c>
      <c r="I102" s="42">
        <f>(H99+I101)*D102</f>
        <v>0</v>
      </c>
      <c r="J102" s="31"/>
      <c r="K102" s="42">
        <f>(J99+K101)*D102</f>
        <v>0</v>
      </c>
      <c r="L102" s="19"/>
      <c r="M102" s="42">
        <f>(L99+M101)*D102</f>
        <v>0</v>
      </c>
      <c r="N102" s="31"/>
      <c r="O102" s="42">
        <f>(N99+O101)*D102</f>
        <v>0</v>
      </c>
    </row>
    <row r="103" spans="1:15" x14ac:dyDescent="0.2">
      <c r="B103" s="37" t="s">
        <v>67</v>
      </c>
      <c r="C103" s="37"/>
      <c r="D103" s="37"/>
      <c r="E103" s="38"/>
      <c r="F103" s="36"/>
      <c r="G103" s="36">
        <f>F99+F100+G101+G102</f>
        <v>0</v>
      </c>
      <c r="H103" s="36"/>
      <c r="I103" s="36">
        <f>H99+H100+I101+I102</f>
        <v>0</v>
      </c>
      <c r="J103" s="36"/>
      <c r="K103" s="36">
        <f>J99+J100+K101+K102</f>
        <v>0</v>
      </c>
      <c r="L103" s="36"/>
      <c r="M103" s="36">
        <f>L99+L100+M101+M102</f>
        <v>0</v>
      </c>
      <c r="N103" s="36"/>
      <c r="O103" s="36">
        <f>N99+N100+O101+O102</f>
        <v>0</v>
      </c>
    </row>
    <row r="104" spans="1:15" x14ac:dyDescent="0.2">
      <c r="H104" s="43"/>
      <c r="I104" s="44"/>
    </row>
  </sheetData>
  <sheetProtection selectLockedCells="1"/>
  <mergeCells count="25">
    <mergeCell ref="A3:B3"/>
    <mergeCell ref="C3:I3"/>
    <mergeCell ref="J3:K3"/>
    <mergeCell ref="L3:O3"/>
    <mergeCell ref="A1:O1"/>
    <mergeCell ref="A2:B2"/>
    <mergeCell ref="C2:I2"/>
    <mergeCell ref="J2:K2"/>
    <mergeCell ref="L2:O2"/>
    <mergeCell ref="C15:D15"/>
    <mergeCell ref="A4:B4"/>
    <mergeCell ref="C4:I4"/>
    <mergeCell ref="J4:K4"/>
    <mergeCell ref="L4:O4"/>
    <mergeCell ref="B5:O5"/>
    <mergeCell ref="A6:E8"/>
    <mergeCell ref="F6:G7"/>
    <mergeCell ref="H6:O6"/>
    <mergeCell ref="H7:I7"/>
    <mergeCell ref="J7:O7"/>
    <mergeCell ref="F8:G8"/>
    <mergeCell ref="H8:I8"/>
    <mergeCell ref="A9:B9"/>
    <mergeCell ref="C9:E9"/>
    <mergeCell ref="C11:E11"/>
  </mergeCells>
  <pageMargins left="0.78740157480314965" right="0" top="0.59055118110236227" bottom="0.59055118110236227" header="0.39370078740157483" footer="0.51181102362204722"/>
  <pageSetup paperSize="9" orientation="landscape" r:id="rId1"/>
  <headerFooter alignWithMargins="0">
    <oddHeader>&amp;R&amp;8DM 2099957 v.13 /1.1.2020</oddHeader>
  </headerFooter>
  <rowBreaks count="3" manualBreakCount="3">
    <brk id="35" max="16383" man="1"/>
    <brk id="62" max="16383" man="1"/>
    <brk id="8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zoomScaleNormal="100" workbookViewId="0">
      <pane ySplit="9" topLeftCell="A10" activePane="bottomLeft" state="frozen"/>
      <selection activeCell="C2" sqref="C2:I2"/>
      <selection pane="bottomLeft" activeCell="A2" sqref="A2:B2"/>
    </sheetView>
  </sheetViews>
  <sheetFormatPr defaultRowHeight="12.75" x14ac:dyDescent="0.2"/>
  <cols>
    <col min="1" max="1" width="2.5703125" style="51" customWidth="1"/>
    <col min="2" max="2" width="19.7109375" style="18" customWidth="1"/>
    <col min="3" max="3" width="12.7109375" style="18" customWidth="1"/>
    <col min="4" max="4" width="10.7109375" style="18" customWidth="1"/>
    <col min="5" max="5" width="2.7109375" style="18" customWidth="1"/>
    <col min="6" max="6" width="8.7109375" style="19" customWidth="1"/>
    <col min="7" max="7" width="8.7109375" style="21" customWidth="1"/>
    <col min="8" max="8" width="8.7109375" style="19" customWidth="1"/>
    <col min="9" max="9" width="8.7109375" style="5" customWidth="1"/>
    <col min="10" max="11" width="8.7109375" style="2" customWidth="1"/>
    <col min="12" max="13" width="8.7109375" style="3" customWidth="1"/>
    <col min="14" max="15" width="8.7109375" customWidth="1"/>
  </cols>
  <sheetData>
    <row r="1" spans="1:19" ht="26.25" customHeight="1" x14ac:dyDescent="0.25">
      <c r="A1" s="165" t="s">
        <v>477</v>
      </c>
      <c r="B1" s="166"/>
      <c r="C1" s="166"/>
      <c r="D1" s="166"/>
      <c r="E1" s="166"/>
      <c r="F1" s="166"/>
      <c r="G1" s="166"/>
      <c r="H1" s="166"/>
      <c r="I1" s="166"/>
      <c r="J1" s="166"/>
      <c r="K1" s="166"/>
      <c r="L1" s="166"/>
      <c r="M1" s="166"/>
      <c r="N1" s="166"/>
      <c r="O1" s="166"/>
      <c r="Q1" s="1"/>
      <c r="R1" s="1"/>
      <c r="S1" s="1"/>
    </row>
    <row r="2" spans="1:19" ht="13.5" customHeight="1" x14ac:dyDescent="0.2">
      <c r="A2" s="177" t="s">
        <v>270</v>
      </c>
      <c r="B2" s="176"/>
      <c r="C2" s="170"/>
      <c r="D2" s="171"/>
      <c r="E2" s="171"/>
      <c r="F2" s="171"/>
      <c r="G2" s="171"/>
      <c r="H2" s="171"/>
      <c r="I2" s="172"/>
      <c r="J2" s="180" t="s">
        <v>273</v>
      </c>
      <c r="K2" s="181"/>
      <c r="L2" s="143"/>
      <c r="M2" s="143"/>
      <c r="N2" s="144"/>
      <c r="O2" s="145"/>
      <c r="Q2" s="1"/>
      <c r="R2" s="1"/>
      <c r="S2" s="1"/>
    </row>
    <row r="3" spans="1:19" ht="13.5" customHeight="1" x14ac:dyDescent="0.2">
      <c r="A3" s="178" t="s">
        <v>271</v>
      </c>
      <c r="B3" s="179"/>
      <c r="C3" s="173"/>
      <c r="D3" s="171"/>
      <c r="E3" s="171"/>
      <c r="F3" s="171"/>
      <c r="G3" s="171"/>
      <c r="H3" s="171"/>
      <c r="I3" s="172"/>
      <c r="J3" s="182" t="s">
        <v>89</v>
      </c>
      <c r="K3" s="183"/>
      <c r="L3" s="146"/>
      <c r="M3" s="146"/>
      <c r="N3" s="147"/>
      <c r="O3" s="148"/>
      <c r="Q3" s="1"/>
      <c r="R3" s="1"/>
      <c r="S3" s="1"/>
    </row>
    <row r="4" spans="1:19" ht="13.5" customHeight="1" x14ac:dyDescent="0.2">
      <c r="A4" s="178" t="s">
        <v>272</v>
      </c>
      <c r="B4" s="179"/>
      <c r="C4" s="174"/>
      <c r="D4" s="175"/>
      <c r="E4" s="175"/>
      <c r="F4" s="175"/>
      <c r="G4" s="175"/>
      <c r="H4" s="175"/>
      <c r="I4" s="176"/>
      <c r="J4" s="184" t="s">
        <v>274</v>
      </c>
      <c r="K4" s="185"/>
      <c r="L4" s="149"/>
      <c r="M4" s="149"/>
      <c r="N4" s="150"/>
      <c r="O4" s="151"/>
      <c r="Q4" s="1"/>
      <c r="R4" s="1"/>
      <c r="S4" s="1"/>
    </row>
    <row r="5" spans="1:19" ht="13.5" customHeight="1" x14ac:dyDescent="0.2">
      <c r="A5" s="4"/>
      <c r="B5" s="167"/>
      <c r="C5" s="168"/>
      <c r="D5" s="168"/>
      <c r="E5" s="168"/>
      <c r="F5" s="168"/>
      <c r="G5" s="168"/>
      <c r="H5" s="168"/>
      <c r="I5" s="168"/>
      <c r="J5" s="168"/>
      <c r="K5" s="168"/>
      <c r="L5" s="168"/>
      <c r="M5" s="168"/>
      <c r="N5" s="168"/>
      <c r="O5" s="169"/>
      <c r="P5" s="1"/>
      <c r="Q5" s="1"/>
      <c r="R5" s="1"/>
      <c r="S5" s="1"/>
    </row>
    <row r="6" spans="1:19" ht="13.5" customHeight="1" x14ac:dyDescent="0.2">
      <c r="A6" s="157" t="s">
        <v>454</v>
      </c>
      <c r="B6" s="158"/>
      <c r="C6" s="159"/>
      <c r="D6" s="159"/>
      <c r="E6" s="159"/>
      <c r="F6" s="155" t="s">
        <v>275</v>
      </c>
      <c r="G6" s="156"/>
      <c r="H6" s="152" t="s">
        <v>276</v>
      </c>
      <c r="I6" s="153"/>
      <c r="J6" s="153"/>
      <c r="K6" s="153"/>
      <c r="L6" s="153"/>
      <c r="M6" s="153"/>
      <c r="N6" s="153"/>
      <c r="O6" s="153"/>
      <c r="P6" s="1"/>
      <c r="Q6" s="1"/>
      <c r="R6" s="1"/>
      <c r="S6" s="1"/>
    </row>
    <row r="7" spans="1:19" ht="13.5" customHeight="1" x14ac:dyDescent="0.2">
      <c r="A7" s="158"/>
      <c r="B7" s="158"/>
      <c r="C7" s="159"/>
      <c r="D7" s="159"/>
      <c r="E7" s="159"/>
      <c r="F7" s="156"/>
      <c r="G7" s="156"/>
      <c r="H7" s="154"/>
      <c r="I7" s="153"/>
      <c r="J7" s="152" t="s">
        <v>277</v>
      </c>
      <c r="K7" s="152"/>
      <c r="L7" s="152"/>
      <c r="M7" s="152"/>
      <c r="N7" s="152"/>
      <c r="O7" s="152"/>
      <c r="P7" s="1"/>
      <c r="Q7" s="1"/>
      <c r="R7" s="1"/>
      <c r="S7" s="1"/>
    </row>
    <row r="8" spans="1:19" s="50" customFormat="1" ht="12.75" customHeight="1" x14ac:dyDescent="0.25">
      <c r="A8" s="159"/>
      <c r="B8" s="159"/>
      <c r="C8" s="159"/>
      <c r="D8" s="159"/>
      <c r="E8" s="159"/>
      <c r="F8" s="160"/>
      <c r="G8" s="161"/>
      <c r="H8" s="160" t="s">
        <v>278</v>
      </c>
      <c r="I8" s="161"/>
      <c r="J8" s="53" t="s">
        <v>325</v>
      </c>
      <c r="K8" s="53"/>
      <c r="L8" s="53" t="s">
        <v>326</v>
      </c>
      <c r="M8" s="53"/>
      <c r="N8" s="53" t="s">
        <v>327</v>
      </c>
      <c r="O8" s="53"/>
      <c r="P8" s="52"/>
      <c r="Q8" s="52"/>
      <c r="R8" s="52"/>
      <c r="S8" s="52"/>
    </row>
    <row r="9" spans="1:19" ht="24" customHeight="1" x14ac:dyDescent="0.25">
      <c r="A9" s="162" t="s">
        <v>279</v>
      </c>
      <c r="B9" s="163"/>
      <c r="C9" s="162" t="s">
        <v>280</v>
      </c>
      <c r="D9" s="163"/>
      <c r="E9" s="164"/>
      <c r="F9" s="98" t="s">
        <v>281</v>
      </c>
      <c r="G9" s="98" t="s">
        <v>282</v>
      </c>
      <c r="H9" s="103" t="s">
        <v>281</v>
      </c>
      <c r="I9" s="105" t="s">
        <v>282</v>
      </c>
      <c r="J9" s="103" t="s">
        <v>281</v>
      </c>
      <c r="K9" s="105" t="s">
        <v>282</v>
      </c>
      <c r="L9" s="103" t="s">
        <v>281</v>
      </c>
      <c r="M9" s="105" t="s">
        <v>282</v>
      </c>
      <c r="N9" s="103" t="s">
        <v>281</v>
      </c>
      <c r="O9" s="105" t="s">
        <v>282</v>
      </c>
      <c r="P9" s="1"/>
      <c r="Q9" s="1"/>
      <c r="R9" s="1"/>
      <c r="S9" s="1"/>
    </row>
    <row r="10" spans="1:19" ht="13.5" x14ac:dyDescent="0.25">
      <c r="A10" s="57" t="s">
        <v>18</v>
      </c>
      <c r="B10" s="58" t="s">
        <v>91</v>
      </c>
      <c r="C10" s="58"/>
      <c r="D10" s="58"/>
      <c r="E10" s="58"/>
      <c r="F10" s="99"/>
      <c r="G10" s="100"/>
      <c r="H10" s="100"/>
      <c r="I10" s="104"/>
      <c r="J10" s="109"/>
      <c r="K10" s="107"/>
      <c r="L10" s="100"/>
      <c r="M10" s="100"/>
      <c r="N10" s="100"/>
      <c r="O10" s="104"/>
    </row>
    <row r="11" spans="1:19" ht="13.5" x14ac:dyDescent="0.25">
      <c r="A11" s="22"/>
      <c r="B11" s="6" t="s">
        <v>455</v>
      </c>
      <c r="C11" s="139"/>
      <c r="D11" s="140"/>
      <c r="E11" s="141"/>
      <c r="F11" s="101"/>
      <c r="G11" s="102"/>
      <c r="H11" s="102">
        <f>SUM(J11+L11+N11)</f>
        <v>0</v>
      </c>
      <c r="I11" s="28">
        <f>SUM(K11+M11+O11)</f>
        <v>0</v>
      </c>
      <c r="J11" s="101"/>
      <c r="K11" s="108"/>
      <c r="L11" s="102"/>
      <c r="M11" s="102"/>
      <c r="N11" s="102"/>
      <c r="O11" s="111"/>
    </row>
    <row r="12" spans="1:19" ht="14.25" customHeight="1" thickBot="1" x14ac:dyDescent="0.3">
      <c r="A12" s="22"/>
      <c r="B12" s="129" t="s">
        <v>90</v>
      </c>
      <c r="C12" s="24"/>
      <c r="D12" s="24"/>
      <c r="E12" s="24"/>
      <c r="F12" s="25">
        <f t="shared" ref="F12:L12" si="0">SUM(F11:F11)</f>
        <v>0</v>
      </c>
      <c r="G12" s="25">
        <f t="shared" si="0"/>
        <v>0</v>
      </c>
      <c r="H12" s="25">
        <f t="shared" si="0"/>
        <v>0</v>
      </c>
      <c r="I12" s="25">
        <f t="shared" si="0"/>
        <v>0</v>
      </c>
      <c r="J12" s="25">
        <f t="shared" si="0"/>
        <v>0</v>
      </c>
      <c r="K12" s="25">
        <f t="shared" si="0"/>
        <v>0</v>
      </c>
      <c r="L12" s="25">
        <f t="shared" si="0"/>
        <v>0</v>
      </c>
      <c r="M12" s="25">
        <f>SUM(M11:M11)</f>
        <v>0</v>
      </c>
      <c r="N12" s="25">
        <f>SUM(N11:N11)</f>
        <v>0</v>
      </c>
      <c r="O12" s="25">
        <f>SUM(O11:O11)</f>
        <v>0</v>
      </c>
    </row>
    <row r="13" spans="1:19" ht="13.5" x14ac:dyDescent="0.25">
      <c r="A13" s="22"/>
      <c r="B13" s="56"/>
      <c r="C13" s="56"/>
      <c r="D13" s="56"/>
      <c r="E13" s="56"/>
      <c r="F13" s="16"/>
      <c r="G13" s="16"/>
      <c r="H13" s="16"/>
      <c r="I13" s="16"/>
      <c r="J13" s="16"/>
      <c r="K13" s="16"/>
      <c r="L13" s="16"/>
      <c r="M13" s="16"/>
      <c r="N13" s="16"/>
      <c r="O13" s="20"/>
    </row>
    <row r="14" spans="1:19" ht="13.5" x14ac:dyDescent="0.25">
      <c r="A14" s="57" t="s">
        <v>19</v>
      </c>
      <c r="B14" s="58" t="s">
        <v>456</v>
      </c>
      <c r="C14" s="122"/>
      <c r="D14" s="58"/>
      <c r="E14" s="58"/>
      <c r="F14" s="110"/>
      <c r="G14" s="110"/>
      <c r="H14" s="110"/>
      <c r="I14" s="110"/>
      <c r="J14" s="110"/>
      <c r="K14" s="110"/>
      <c r="L14" s="110"/>
      <c r="M14" s="110"/>
      <c r="N14" s="110"/>
      <c r="O14" s="110"/>
    </row>
    <row r="15" spans="1:19" ht="13.5" x14ac:dyDescent="0.25">
      <c r="A15" s="4"/>
      <c r="B15" s="6" t="s">
        <v>455</v>
      </c>
      <c r="C15" s="142"/>
      <c r="D15" s="140"/>
      <c r="E15" s="15"/>
      <c r="F15" s="101"/>
      <c r="G15" s="102"/>
      <c r="H15" s="102">
        <f>SUM(J15+L15+N15)</f>
        <v>0</v>
      </c>
      <c r="I15" s="102">
        <f>SUM(K15+M15+O15)</f>
        <v>0</v>
      </c>
      <c r="J15" s="102"/>
      <c r="K15" s="102"/>
      <c r="L15" s="102"/>
      <c r="M15" s="102"/>
      <c r="N15" s="102"/>
      <c r="O15" s="97"/>
    </row>
    <row r="16" spans="1:19" ht="14.25" customHeight="1" thickBot="1" x14ac:dyDescent="0.3">
      <c r="A16" s="22"/>
      <c r="B16" s="23" t="s">
        <v>457</v>
      </c>
      <c r="C16" s="24"/>
      <c r="D16" s="24"/>
      <c r="E16" s="24"/>
      <c r="F16" s="25">
        <f t="shared" ref="F16:L16" si="1">SUM(F15:F15)</f>
        <v>0</v>
      </c>
      <c r="G16" s="25">
        <f t="shared" si="1"/>
        <v>0</v>
      </c>
      <c r="H16" s="25">
        <f t="shared" si="1"/>
        <v>0</v>
      </c>
      <c r="I16" s="25">
        <f t="shared" si="1"/>
        <v>0</v>
      </c>
      <c r="J16" s="25">
        <f t="shared" si="1"/>
        <v>0</v>
      </c>
      <c r="K16" s="25">
        <f t="shared" si="1"/>
        <v>0</v>
      </c>
      <c r="L16" s="25">
        <f t="shared" si="1"/>
        <v>0</v>
      </c>
      <c r="M16" s="25">
        <f>SUM(M15:M15)</f>
        <v>0</v>
      </c>
      <c r="N16" s="25">
        <f>SUM(N15:N15)</f>
        <v>0</v>
      </c>
      <c r="O16" s="25">
        <f>SUM(O15:O15)</f>
        <v>0</v>
      </c>
    </row>
    <row r="17" spans="1:15" ht="13.5" x14ac:dyDescent="0.25">
      <c r="B17" s="13"/>
      <c r="C17" s="15"/>
      <c r="D17" s="15"/>
      <c r="E17" s="15"/>
      <c r="F17" s="12"/>
      <c r="G17" s="12"/>
      <c r="H17" s="20"/>
      <c r="I17" s="20"/>
      <c r="J17" s="12"/>
      <c r="K17" s="12"/>
      <c r="L17" s="12"/>
      <c r="M17" s="12"/>
      <c r="N17" s="20"/>
      <c r="O17" s="20"/>
    </row>
    <row r="18" spans="1:15" ht="13.5" x14ac:dyDescent="0.25">
      <c r="A18" s="57" t="s">
        <v>20</v>
      </c>
      <c r="B18" s="58" t="s">
        <v>458</v>
      </c>
      <c r="C18" s="122"/>
      <c r="D18" s="58"/>
      <c r="E18" s="58"/>
      <c r="F18" s="59"/>
      <c r="G18" s="59"/>
      <c r="H18" s="59"/>
      <c r="I18" s="59"/>
      <c r="J18" s="59"/>
      <c r="K18" s="59"/>
      <c r="L18" s="59"/>
      <c r="M18" s="59"/>
      <c r="N18" s="59"/>
      <c r="O18" s="59"/>
    </row>
    <row r="19" spans="1:15" ht="13.5" x14ac:dyDescent="0.25">
      <c r="A19" s="4"/>
      <c r="B19" s="6" t="s">
        <v>455</v>
      </c>
      <c r="C19" s="133"/>
      <c r="D19" s="133"/>
      <c r="E19" s="6"/>
      <c r="F19" s="40"/>
      <c r="G19" s="40"/>
      <c r="H19" s="40">
        <f>SUM(J19+L19+N19)</f>
        <v>0</v>
      </c>
      <c r="I19" s="40">
        <f>SUM(K19+M19+O19)</f>
        <v>0</v>
      </c>
      <c r="J19" s="40"/>
      <c r="K19" s="40"/>
      <c r="L19" s="40"/>
      <c r="M19" s="40"/>
      <c r="N19" s="40"/>
      <c r="O19" s="40"/>
    </row>
    <row r="20" spans="1:15" ht="14.25" thickBot="1" x14ac:dyDescent="0.3">
      <c r="A20" s="22"/>
      <c r="B20" s="23" t="s">
        <v>459</v>
      </c>
      <c r="C20" s="24"/>
      <c r="D20" s="24"/>
      <c r="E20" s="24"/>
      <c r="F20" s="25">
        <f t="shared" ref="F20:O20" si="2">SUM(F19:F19)</f>
        <v>0</v>
      </c>
      <c r="G20" s="25">
        <f t="shared" si="2"/>
        <v>0</v>
      </c>
      <c r="H20" s="25">
        <f t="shared" si="2"/>
        <v>0</v>
      </c>
      <c r="I20" s="25">
        <f t="shared" si="2"/>
        <v>0</v>
      </c>
      <c r="J20" s="25">
        <f t="shared" si="2"/>
        <v>0</v>
      </c>
      <c r="K20" s="25">
        <f t="shared" si="2"/>
        <v>0</v>
      </c>
      <c r="L20" s="25">
        <f t="shared" si="2"/>
        <v>0</v>
      </c>
      <c r="M20" s="25">
        <f t="shared" si="2"/>
        <v>0</v>
      </c>
      <c r="N20" s="25">
        <f t="shared" si="2"/>
        <v>0</v>
      </c>
      <c r="O20" s="25">
        <f t="shared" si="2"/>
        <v>0</v>
      </c>
    </row>
    <row r="21" spans="1:15" ht="13.5" x14ac:dyDescent="0.25">
      <c r="B21" s="11"/>
      <c r="C21" s="6"/>
      <c r="D21" s="6"/>
      <c r="E21" s="6"/>
      <c r="F21" s="12"/>
      <c r="G21" s="12"/>
      <c r="H21" s="20"/>
      <c r="I21" s="20"/>
    </row>
    <row r="22" spans="1:15" ht="13.5" x14ac:dyDescent="0.25">
      <c r="A22" s="57" t="s">
        <v>42</v>
      </c>
      <c r="B22" s="58" t="s">
        <v>460</v>
      </c>
      <c r="C22" s="122"/>
      <c r="D22" s="58"/>
      <c r="E22" s="58"/>
      <c r="F22" s="59"/>
      <c r="G22" s="59"/>
      <c r="H22" s="59"/>
      <c r="I22" s="59"/>
      <c r="J22" s="59"/>
      <c r="K22" s="59"/>
      <c r="L22" s="59"/>
      <c r="M22" s="59"/>
      <c r="N22" s="59"/>
      <c r="O22" s="59"/>
    </row>
    <row r="23" spans="1:15" ht="13.5" x14ac:dyDescent="0.25">
      <c r="A23" s="4"/>
      <c r="B23" s="15" t="s">
        <v>300</v>
      </c>
      <c r="C23" s="133"/>
      <c r="D23" s="133"/>
      <c r="E23" s="6"/>
      <c r="F23" s="40"/>
      <c r="G23" s="40"/>
      <c r="H23" s="40">
        <f>SUM(J23+L23+N23)</f>
        <v>0</v>
      </c>
      <c r="I23" s="40">
        <f>SUM(K23+M23+O23)</f>
        <v>0</v>
      </c>
      <c r="J23" s="40"/>
      <c r="K23" s="40"/>
      <c r="L23" s="40"/>
      <c r="M23" s="40"/>
      <c r="N23" s="40"/>
      <c r="O23" s="40"/>
    </row>
    <row r="24" spans="1:15" ht="14.25" thickBot="1" x14ac:dyDescent="0.3">
      <c r="A24" s="22"/>
      <c r="B24" s="23" t="s">
        <v>461</v>
      </c>
      <c r="C24" s="24"/>
      <c r="D24" s="24"/>
      <c r="E24" s="24"/>
      <c r="F24" s="25">
        <f t="shared" ref="F24:O24" si="3">SUM(F23:F23)</f>
        <v>0</v>
      </c>
      <c r="G24" s="25">
        <f t="shared" si="3"/>
        <v>0</v>
      </c>
      <c r="H24" s="25">
        <f t="shared" si="3"/>
        <v>0</v>
      </c>
      <c r="I24" s="25">
        <f t="shared" si="3"/>
        <v>0</v>
      </c>
      <c r="J24" s="25">
        <f t="shared" si="3"/>
        <v>0</v>
      </c>
      <c r="K24" s="25">
        <f t="shared" si="3"/>
        <v>0</v>
      </c>
      <c r="L24" s="25">
        <f t="shared" si="3"/>
        <v>0</v>
      </c>
      <c r="M24" s="25">
        <f t="shared" si="3"/>
        <v>0</v>
      </c>
      <c r="N24" s="25">
        <f t="shared" si="3"/>
        <v>0</v>
      </c>
      <c r="O24" s="25">
        <f t="shared" si="3"/>
        <v>0</v>
      </c>
    </row>
    <row r="25" spans="1:15" ht="13.5" x14ac:dyDescent="0.25">
      <c r="A25" s="22"/>
      <c r="B25" s="11"/>
      <c r="C25" s="6"/>
      <c r="D25" s="6"/>
      <c r="E25" s="6"/>
      <c r="F25" s="16"/>
      <c r="G25" s="16"/>
      <c r="H25" s="16"/>
      <c r="I25" s="16"/>
      <c r="J25" s="16"/>
      <c r="K25" s="16"/>
      <c r="L25" s="16"/>
      <c r="M25" s="16"/>
      <c r="N25" s="16"/>
      <c r="O25" s="16"/>
    </row>
    <row r="26" spans="1:15" ht="13.5" x14ac:dyDescent="0.25">
      <c r="A26" s="57" t="s">
        <v>43</v>
      </c>
      <c r="B26" s="58" t="s">
        <v>464</v>
      </c>
      <c r="C26" s="122"/>
      <c r="D26" s="58"/>
      <c r="E26" s="58"/>
      <c r="F26" s="59"/>
      <c r="G26" s="59"/>
      <c r="H26" s="59"/>
      <c r="I26" s="59"/>
      <c r="J26" s="59"/>
      <c r="K26" s="59"/>
      <c r="L26" s="59"/>
      <c r="M26" s="59"/>
      <c r="N26" s="59"/>
      <c r="O26" s="59"/>
    </row>
    <row r="27" spans="1:15" ht="13.5" x14ac:dyDescent="0.25">
      <c r="A27" s="4"/>
      <c r="B27" s="15" t="s">
        <v>462</v>
      </c>
      <c r="C27" s="133"/>
      <c r="D27" s="133"/>
      <c r="E27" s="6"/>
      <c r="F27" s="40"/>
      <c r="G27" s="40"/>
      <c r="H27" s="40">
        <f>SUM(J27+L27+N27)</f>
        <v>0</v>
      </c>
      <c r="I27" s="40">
        <f>SUM(K27+M27+O27)</f>
        <v>0</v>
      </c>
      <c r="J27" s="40"/>
      <c r="K27" s="40"/>
      <c r="L27" s="40"/>
      <c r="M27" s="40"/>
      <c r="N27" s="40"/>
      <c r="O27" s="40"/>
    </row>
    <row r="28" spans="1:15" ht="14.25" thickBot="1" x14ac:dyDescent="0.3">
      <c r="A28" s="22"/>
      <c r="B28" s="23" t="s">
        <v>463</v>
      </c>
      <c r="C28" s="24"/>
      <c r="D28" s="24"/>
      <c r="E28" s="24"/>
      <c r="F28" s="25">
        <f t="shared" ref="F28:O28" si="4">SUM(F27:F27)</f>
        <v>0</v>
      </c>
      <c r="G28" s="25">
        <f t="shared" si="4"/>
        <v>0</v>
      </c>
      <c r="H28" s="25">
        <f t="shared" si="4"/>
        <v>0</v>
      </c>
      <c r="I28" s="25">
        <f t="shared" si="4"/>
        <v>0</v>
      </c>
      <c r="J28" s="25">
        <f t="shared" si="4"/>
        <v>0</v>
      </c>
      <c r="K28" s="25">
        <f t="shared" si="4"/>
        <v>0</v>
      </c>
      <c r="L28" s="25">
        <f t="shared" si="4"/>
        <v>0</v>
      </c>
      <c r="M28" s="25">
        <f t="shared" si="4"/>
        <v>0</v>
      </c>
      <c r="N28" s="25">
        <f t="shared" si="4"/>
        <v>0</v>
      </c>
      <c r="O28" s="25">
        <f t="shared" si="4"/>
        <v>0</v>
      </c>
    </row>
    <row r="29" spans="1:15" ht="13.5" x14ac:dyDescent="0.25">
      <c r="A29" s="22"/>
      <c r="B29" s="11"/>
      <c r="C29" s="6"/>
      <c r="D29" s="6"/>
      <c r="E29" s="6"/>
      <c r="F29" s="16"/>
      <c r="G29" s="16"/>
      <c r="H29" s="16"/>
      <c r="I29" s="16"/>
      <c r="J29" s="16"/>
      <c r="K29" s="16"/>
      <c r="L29" s="16"/>
      <c r="M29" s="16"/>
      <c r="N29" s="16"/>
      <c r="O29" s="16"/>
    </row>
    <row r="30" spans="1:15" ht="13.5" x14ac:dyDescent="0.25">
      <c r="A30" s="57" t="s">
        <v>45</v>
      </c>
      <c r="B30" s="58" t="s">
        <v>465</v>
      </c>
      <c r="C30" s="122"/>
      <c r="D30" s="58"/>
      <c r="E30" s="58"/>
      <c r="F30" s="59"/>
      <c r="G30" s="59"/>
      <c r="H30" s="59"/>
      <c r="I30" s="59"/>
      <c r="J30" s="59"/>
      <c r="K30" s="59"/>
      <c r="L30" s="59"/>
      <c r="M30" s="59"/>
      <c r="N30" s="59"/>
      <c r="O30" s="59"/>
    </row>
    <row r="31" spans="1:15" ht="13.5" x14ac:dyDescent="0.25">
      <c r="A31" s="22"/>
      <c r="B31" s="6" t="s">
        <v>317</v>
      </c>
      <c r="C31" s="49"/>
      <c r="D31" s="49"/>
      <c r="E31" s="11"/>
      <c r="F31" s="40"/>
      <c r="G31" s="40"/>
      <c r="H31" s="40">
        <f t="shared" ref="H31:I33" si="5">SUM(J31+L31+N31)</f>
        <v>0</v>
      </c>
      <c r="I31" s="40">
        <f t="shared" si="5"/>
        <v>0</v>
      </c>
      <c r="J31" s="40"/>
      <c r="K31" s="40"/>
      <c r="L31" s="40"/>
      <c r="M31" s="40"/>
      <c r="N31" s="40"/>
      <c r="O31" s="40"/>
    </row>
    <row r="32" spans="1:15" ht="13.5" x14ac:dyDescent="0.25">
      <c r="A32" s="22"/>
      <c r="B32" s="6" t="s">
        <v>301</v>
      </c>
      <c r="C32" s="49"/>
      <c r="D32" s="49"/>
      <c r="E32" s="11"/>
      <c r="F32" s="14"/>
      <c r="G32" s="14"/>
      <c r="H32" s="14">
        <f t="shared" si="5"/>
        <v>0</v>
      </c>
      <c r="I32" s="97">
        <f t="shared" si="5"/>
        <v>0</v>
      </c>
      <c r="J32" s="14"/>
      <c r="K32" s="14"/>
      <c r="L32" s="14"/>
      <c r="M32" s="14"/>
      <c r="N32" s="14"/>
      <c r="O32" s="14"/>
    </row>
    <row r="33" spans="1:15" ht="15.95" customHeight="1" x14ac:dyDescent="0.25">
      <c r="A33" s="22"/>
      <c r="B33" s="6" t="s">
        <v>94</v>
      </c>
      <c r="C33" s="49"/>
      <c r="D33" s="49"/>
      <c r="E33" s="11"/>
      <c r="F33" s="14"/>
      <c r="G33" s="14"/>
      <c r="H33" s="14">
        <f t="shared" si="5"/>
        <v>0</v>
      </c>
      <c r="I33" s="14">
        <f t="shared" si="5"/>
        <v>0</v>
      </c>
      <c r="J33" s="14"/>
      <c r="K33" s="14"/>
      <c r="L33" s="14"/>
      <c r="M33" s="14"/>
      <c r="N33" s="14"/>
      <c r="O33" s="14"/>
    </row>
    <row r="34" spans="1:15" ht="14.25" thickBot="1" x14ac:dyDescent="0.3">
      <c r="A34" s="22"/>
      <c r="B34" s="23" t="s">
        <v>466</v>
      </c>
      <c r="C34" s="24"/>
      <c r="D34" s="24"/>
      <c r="E34" s="24"/>
      <c r="F34" s="25">
        <f t="shared" ref="F34:O34" si="6">SUM(F31:F33)</f>
        <v>0</v>
      </c>
      <c r="G34" s="25">
        <f t="shared" si="6"/>
        <v>0</v>
      </c>
      <c r="H34" s="25">
        <f t="shared" si="6"/>
        <v>0</v>
      </c>
      <c r="I34" s="25">
        <f t="shared" si="6"/>
        <v>0</v>
      </c>
      <c r="J34" s="25">
        <f t="shared" si="6"/>
        <v>0</v>
      </c>
      <c r="K34" s="25">
        <f t="shared" si="6"/>
        <v>0</v>
      </c>
      <c r="L34" s="25">
        <f t="shared" si="6"/>
        <v>0</v>
      </c>
      <c r="M34" s="25">
        <f t="shared" si="6"/>
        <v>0</v>
      </c>
      <c r="N34" s="25">
        <f t="shared" si="6"/>
        <v>0</v>
      </c>
      <c r="O34" s="25">
        <f t="shared" si="6"/>
        <v>0</v>
      </c>
    </row>
    <row r="35" spans="1:15" ht="13.5" x14ac:dyDescent="0.25">
      <c r="B35" s="11"/>
      <c r="C35" s="6"/>
      <c r="D35" s="6"/>
      <c r="E35" s="6"/>
      <c r="F35" s="12"/>
      <c r="G35" s="12"/>
      <c r="H35" s="20"/>
      <c r="I35" s="20"/>
    </row>
    <row r="36" spans="1:15" ht="13.5" x14ac:dyDescent="0.25">
      <c r="A36" s="57" t="s">
        <v>44</v>
      </c>
      <c r="B36" s="58" t="s">
        <v>284</v>
      </c>
      <c r="C36" s="122"/>
      <c r="D36" s="58"/>
      <c r="E36" s="58"/>
      <c r="F36" s="59"/>
      <c r="G36" s="59"/>
      <c r="H36" s="59"/>
      <c r="I36" s="59"/>
      <c r="J36" s="59"/>
      <c r="K36" s="59"/>
      <c r="L36" s="59"/>
      <c r="M36" s="59"/>
      <c r="N36" s="59"/>
      <c r="O36" s="59"/>
    </row>
    <row r="37" spans="1:15" ht="13.5" x14ac:dyDescent="0.25">
      <c r="A37" s="22"/>
      <c r="B37" s="6" t="s">
        <v>285</v>
      </c>
      <c r="C37" s="49"/>
      <c r="D37" s="49"/>
      <c r="E37" s="11"/>
      <c r="F37" s="40"/>
      <c r="G37" s="40"/>
      <c r="H37" s="40">
        <f t="shared" ref="H37:I43" si="7">SUM(J37+L37+N37)</f>
        <v>0</v>
      </c>
      <c r="I37" s="40">
        <f t="shared" si="7"/>
        <v>0</v>
      </c>
      <c r="J37" s="40"/>
      <c r="K37" s="40"/>
      <c r="L37" s="40"/>
      <c r="M37" s="40"/>
      <c r="N37" s="40"/>
      <c r="O37" s="40"/>
    </row>
    <row r="38" spans="1:15" ht="13.5" x14ac:dyDescent="0.25">
      <c r="A38" s="22"/>
      <c r="B38" s="6" t="s">
        <v>286</v>
      </c>
      <c r="C38" s="49"/>
      <c r="D38" s="49"/>
      <c r="E38" s="11"/>
      <c r="F38" s="14"/>
      <c r="G38" s="14"/>
      <c r="H38" s="14">
        <f t="shared" si="7"/>
        <v>0</v>
      </c>
      <c r="I38" s="14">
        <f t="shared" si="7"/>
        <v>0</v>
      </c>
      <c r="J38" s="14"/>
      <c r="K38" s="14"/>
      <c r="L38" s="14"/>
      <c r="M38" s="14"/>
      <c r="N38" s="14"/>
      <c r="O38" s="14"/>
    </row>
    <row r="39" spans="1:15" ht="13.5" x14ac:dyDescent="0.25">
      <c r="A39" s="22"/>
      <c r="B39" s="6" t="s">
        <v>287</v>
      </c>
      <c r="C39" s="133"/>
      <c r="D39" s="133"/>
      <c r="E39" s="6"/>
      <c r="F39" s="14"/>
      <c r="G39" s="14"/>
      <c r="H39" s="14">
        <f t="shared" si="7"/>
        <v>0</v>
      </c>
      <c r="I39" s="14">
        <f t="shared" si="7"/>
        <v>0</v>
      </c>
      <c r="J39" s="14"/>
      <c r="K39" s="14"/>
      <c r="L39" s="14"/>
      <c r="M39" s="14"/>
      <c r="N39" s="14"/>
      <c r="O39" s="14"/>
    </row>
    <row r="40" spans="1:15" ht="13.5" x14ac:dyDescent="0.25">
      <c r="A40" s="22"/>
      <c r="B40" s="6" t="s">
        <v>288</v>
      </c>
      <c r="C40" s="133"/>
      <c r="D40" s="133"/>
      <c r="E40" s="6"/>
      <c r="F40" s="14"/>
      <c r="G40" s="14"/>
      <c r="H40" s="14">
        <f t="shared" si="7"/>
        <v>0</v>
      </c>
      <c r="I40" s="14">
        <f t="shared" si="7"/>
        <v>0</v>
      </c>
      <c r="J40" s="14"/>
      <c r="K40" s="14"/>
      <c r="L40" s="14"/>
      <c r="M40" s="14"/>
      <c r="N40" s="14"/>
      <c r="O40" s="14"/>
    </row>
    <row r="41" spans="1:15" ht="13.5" x14ac:dyDescent="0.25">
      <c r="A41" s="4"/>
      <c r="B41" s="6" t="s">
        <v>283</v>
      </c>
      <c r="C41" s="133"/>
      <c r="D41" s="133"/>
      <c r="E41" s="6"/>
      <c r="F41" s="14"/>
      <c r="G41" s="14"/>
      <c r="H41" s="14">
        <f t="shared" si="7"/>
        <v>0</v>
      </c>
      <c r="I41" s="14">
        <f t="shared" si="7"/>
        <v>0</v>
      </c>
      <c r="J41" s="14"/>
      <c r="K41" s="14"/>
      <c r="L41" s="14"/>
      <c r="M41" s="14"/>
      <c r="N41" s="14"/>
      <c r="O41" s="14"/>
    </row>
    <row r="42" spans="1:15" ht="13.5" x14ac:dyDescent="0.25">
      <c r="A42" s="4"/>
      <c r="B42" s="15" t="s">
        <v>289</v>
      </c>
      <c r="C42" s="133"/>
      <c r="D42" s="133"/>
      <c r="E42" s="6"/>
      <c r="F42" s="14"/>
      <c r="G42" s="14"/>
      <c r="H42" s="14">
        <f t="shared" si="7"/>
        <v>0</v>
      </c>
      <c r="I42" s="14">
        <f t="shared" si="7"/>
        <v>0</v>
      </c>
      <c r="J42" s="14"/>
      <c r="K42" s="14"/>
      <c r="L42" s="14"/>
      <c r="M42" s="14"/>
      <c r="N42" s="14"/>
      <c r="O42" s="14"/>
    </row>
    <row r="43" spans="1:15" ht="13.5" customHeight="1" x14ac:dyDescent="0.25">
      <c r="A43" s="22"/>
      <c r="B43" s="15" t="s">
        <v>290</v>
      </c>
      <c r="C43" s="49"/>
      <c r="D43" s="49"/>
      <c r="E43" s="11"/>
      <c r="F43" s="14"/>
      <c r="G43" s="14"/>
      <c r="H43" s="14">
        <f t="shared" si="7"/>
        <v>0</v>
      </c>
      <c r="I43" s="14">
        <f t="shared" si="7"/>
        <v>0</v>
      </c>
      <c r="J43" s="14"/>
      <c r="K43" s="14"/>
      <c r="L43" s="14"/>
      <c r="M43" s="14"/>
      <c r="N43" s="14"/>
      <c r="O43" s="14"/>
    </row>
    <row r="44" spans="1:15" ht="14.25" thickBot="1" x14ac:dyDescent="0.3">
      <c r="A44" s="22"/>
      <c r="B44" s="23" t="s">
        <v>291</v>
      </c>
      <c r="C44" s="23"/>
      <c r="D44" s="23"/>
      <c r="E44" s="23"/>
      <c r="F44" s="27">
        <f t="shared" ref="F44:O44" si="8">SUM(F37:F43)</f>
        <v>0</v>
      </c>
      <c r="G44" s="27">
        <f t="shared" si="8"/>
        <v>0</v>
      </c>
      <c r="H44" s="27">
        <f t="shared" si="8"/>
        <v>0</v>
      </c>
      <c r="I44" s="27">
        <f t="shared" si="8"/>
        <v>0</v>
      </c>
      <c r="J44" s="27">
        <f t="shared" si="8"/>
        <v>0</v>
      </c>
      <c r="K44" s="27">
        <f t="shared" si="8"/>
        <v>0</v>
      </c>
      <c r="L44" s="27">
        <f t="shared" si="8"/>
        <v>0</v>
      </c>
      <c r="M44" s="27">
        <f t="shared" si="8"/>
        <v>0</v>
      </c>
      <c r="N44" s="27">
        <f t="shared" si="8"/>
        <v>0</v>
      </c>
      <c r="O44" s="27">
        <f t="shared" si="8"/>
        <v>0</v>
      </c>
    </row>
    <row r="45" spans="1:15" ht="13.5" x14ac:dyDescent="0.25">
      <c r="B45" s="11"/>
      <c r="C45" s="11"/>
      <c r="D45" s="11"/>
      <c r="E45" s="11"/>
      <c r="F45" s="12"/>
      <c r="G45" s="12"/>
      <c r="H45" s="20"/>
      <c r="I45" s="20"/>
    </row>
    <row r="46" spans="1:15" ht="13.5" x14ac:dyDescent="0.25">
      <c r="A46" s="57" t="s">
        <v>46</v>
      </c>
      <c r="B46" s="58" t="s">
        <v>292</v>
      </c>
      <c r="C46" s="122"/>
      <c r="D46" s="58"/>
      <c r="E46" s="58"/>
      <c r="F46" s="59"/>
      <c r="G46" s="59"/>
      <c r="H46" s="59"/>
      <c r="I46" s="59"/>
      <c r="J46" s="59"/>
      <c r="K46" s="59"/>
      <c r="L46" s="59"/>
      <c r="M46" s="59"/>
      <c r="N46" s="59"/>
      <c r="O46" s="59"/>
    </row>
    <row r="47" spans="1:15" ht="13.5" x14ac:dyDescent="0.25">
      <c r="A47" s="22"/>
      <c r="B47" s="6" t="s">
        <v>293</v>
      </c>
      <c r="C47" s="49"/>
      <c r="D47" s="49"/>
      <c r="E47" s="11"/>
      <c r="F47" s="40"/>
      <c r="G47" s="40"/>
      <c r="H47" s="40">
        <f t="shared" ref="H47:I49" si="9">SUM(J47+L47+N47)</f>
        <v>0</v>
      </c>
      <c r="I47" s="40">
        <f t="shared" si="9"/>
        <v>0</v>
      </c>
      <c r="J47" s="40"/>
      <c r="K47" s="40"/>
      <c r="L47" s="40"/>
      <c r="M47" s="40"/>
      <c r="N47" s="40"/>
      <c r="O47" s="40"/>
    </row>
    <row r="48" spans="1:15" ht="13.5" x14ac:dyDescent="0.25">
      <c r="A48" s="4"/>
      <c r="B48" s="6" t="s">
        <v>294</v>
      </c>
      <c r="C48" s="133"/>
      <c r="D48" s="133"/>
      <c r="E48" s="6"/>
      <c r="F48" s="14"/>
      <c r="G48" s="14"/>
      <c r="H48" s="14">
        <f t="shared" si="9"/>
        <v>0</v>
      </c>
      <c r="I48" s="14">
        <f t="shared" si="9"/>
        <v>0</v>
      </c>
      <c r="J48" s="14"/>
      <c r="K48" s="14"/>
      <c r="L48" s="14"/>
      <c r="M48" s="14"/>
      <c r="N48" s="14"/>
      <c r="O48" s="14"/>
    </row>
    <row r="49" spans="1:15" ht="15.95" customHeight="1" x14ac:dyDescent="0.25">
      <c r="A49" s="22"/>
      <c r="B49" s="6" t="s">
        <v>289</v>
      </c>
      <c r="C49" s="49"/>
      <c r="D49" s="49"/>
      <c r="E49" s="11"/>
      <c r="F49" s="14"/>
      <c r="G49" s="14"/>
      <c r="H49" s="14">
        <f t="shared" si="9"/>
        <v>0</v>
      </c>
      <c r="I49" s="14">
        <f t="shared" si="9"/>
        <v>0</v>
      </c>
      <c r="J49" s="14"/>
      <c r="K49" s="14"/>
      <c r="L49" s="14"/>
      <c r="M49" s="14"/>
      <c r="N49" s="14"/>
      <c r="O49" s="14"/>
    </row>
    <row r="50" spans="1:15" ht="14.25" thickBot="1" x14ac:dyDescent="0.3">
      <c r="A50" s="22"/>
      <c r="B50" s="23" t="s">
        <v>295</v>
      </c>
      <c r="C50" s="23"/>
      <c r="D50" s="23"/>
      <c r="E50" s="23"/>
      <c r="F50" s="25">
        <f t="shared" ref="F50:O50" si="10">SUM(F47:F49)</f>
        <v>0</v>
      </c>
      <c r="G50" s="25">
        <f t="shared" si="10"/>
        <v>0</v>
      </c>
      <c r="H50" s="25">
        <f t="shared" si="10"/>
        <v>0</v>
      </c>
      <c r="I50" s="25">
        <f t="shared" si="10"/>
        <v>0</v>
      </c>
      <c r="J50" s="25">
        <f t="shared" si="10"/>
        <v>0</v>
      </c>
      <c r="K50" s="25">
        <f t="shared" si="10"/>
        <v>0</v>
      </c>
      <c r="L50" s="25">
        <f t="shared" si="10"/>
        <v>0</v>
      </c>
      <c r="M50" s="25">
        <f t="shared" si="10"/>
        <v>0</v>
      </c>
      <c r="N50" s="25">
        <f t="shared" si="10"/>
        <v>0</v>
      </c>
      <c r="O50" s="25">
        <f t="shared" si="10"/>
        <v>0</v>
      </c>
    </row>
    <row r="51" spans="1:15" ht="13.5" x14ac:dyDescent="0.25">
      <c r="B51" s="11"/>
      <c r="C51" s="11"/>
      <c r="D51" s="11"/>
      <c r="E51" s="11"/>
      <c r="F51" s="12"/>
      <c r="G51" s="12"/>
      <c r="H51" s="20"/>
      <c r="I51" s="20"/>
    </row>
    <row r="52" spans="1:15" ht="13.5" x14ac:dyDescent="0.25">
      <c r="A52" s="57" t="s">
        <v>47</v>
      </c>
      <c r="B52" s="58" t="s">
        <v>296</v>
      </c>
      <c r="C52" s="122"/>
      <c r="D52" s="58"/>
      <c r="E52" s="58"/>
      <c r="F52" s="59"/>
      <c r="G52" s="59"/>
      <c r="H52" s="59"/>
      <c r="I52" s="59"/>
      <c r="J52" s="59"/>
      <c r="K52" s="59"/>
      <c r="L52" s="59"/>
      <c r="M52" s="59"/>
      <c r="N52" s="59"/>
      <c r="O52" s="59"/>
    </row>
    <row r="53" spans="1:15" ht="13.5" x14ac:dyDescent="0.25">
      <c r="A53" s="4"/>
      <c r="B53" s="6" t="s">
        <v>297</v>
      </c>
      <c r="C53" s="49"/>
      <c r="D53" s="49"/>
      <c r="E53" s="11"/>
      <c r="F53" s="40"/>
      <c r="G53" s="40"/>
      <c r="H53" s="40">
        <f>SUM(J53+L53+N53)</f>
        <v>0</v>
      </c>
      <c r="I53" s="40">
        <f>SUM(K53+M53+O53)</f>
        <v>0</v>
      </c>
      <c r="J53" s="40"/>
      <c r="K53" s="40"/>
      <c r="L53" s="40"/>
      <c r="M53" s="40"/>
      <c r="N53" s="40"/>
      <c r="O53" s="40"/>
    </row>
    <row r="54" spans="1:15" ht="13.5" customHeight="1" x14ac:dyDescent="0.25">
      <c r="A54" s="22"/>
      <c r="B54" s="6" t="s">
        <v>298</v>
      </c>
      <c r="C54" s="49"/>
      <c r="D54" s="49"/>
      <c r="E54" s="11"/>
      <c r="F54" s="14"/>
      <c r="G54" s="14"/>
      <c r="H54" s="14">
        <f>SUM(J54+L54+N54)</f>
        <v>0</v>
      </c>
      <c r="I54" s="14">
        <f>SUM(K54+M54+O54)</f>
        <v>0</v>
      </c>
      <c r="J54" s="14"/>
      <c r="K54" s="14"/>
      <c r="L54" s="14"/>
      <c r="M54" s="14"/>
      <c r="N54" s="14"/>
      <c r="O54" s="14"/>
    </row>
    <row r="55" spans="1:15" ht="14.25" thickBot="1" x14ac:dyDescent="0.3">
      <c r="A55" s="22"/>
      <c r="B55" s="23" t="s">
        <v>299</v>
      </c>
      <c r="C55" s="23"/>
      <c r="D55" s="23"/>
      <c r="E55" s="23"/>
      <c r="F55" s="25">
        <f t="shared" ref="F55:O55" si="11">SUM(F53:F54)</f>
        <v>0</v>
      </c>
      <c r="G55" s="25">
        <f t="shared" si="11"/>
        <v>0</v>
      </c>
      <c r="H55" s="25">
        <f t="shared" si="11"/>
        <v>0</v>
      </c>
      <c r="I55" s="25">
        <f t="shared" si="11"/>
        <v>0</v>
      </c>
      <c r="J55" s="25">
        <f t="shared" si="11"/>
        <v>0</v>
      </c>
      <c r="K55" s="25">
        <f t="shared" si="11"/>
        <v>0</v>
      </c>
      <c r="L55" s="25">
        <f t="shared" si="11"/>
        <v>0</v>
      </c>
      <c r="M55" s="25">
        <f t="shared" si="11"/>
        <v>0</v>
      </c>
      <c r="N55" s="25">
        <f t="shared" si="11"/>
        <v>0</v>
      </c>
      <c r="O55" s="25">
        <f t="shared" si="11"/>
        <v>0</v>
      </c>
    </row>
    <row r="56" spans="1:15" ht="13.5" x14ac:dyDescent="0.25">
      <c r="B56" s="11"/>
      <c r="C56" s="11"/>
      <c r="D56" s="11"/>
      <c r="E56" s="11"/>
      <c r="F56" s="12"/>
      <c r="G56" s="12"/>
      <c r="H56" s="20"/>
      <c r="I56" s="20"/>
    </row>
    <row r="57" spans="1:15" ht="13.5" x14ac:dyDescent="0.25">
      <c r="A57" s="57" t="s">
        <v>48</v>
      </c>
      <c r="B57" s="58" t="s">
        <v>467</v>
      </c>
      <c r="C57" s="122"/>
      <c r="D57" s="58"/>
      <c r="E57" s="58"/>
      <c r="F57" s="59"/>
      <c r="G57" s="59"/>
      <c r="H57" s="59"/>
      <c r="I57" s="59"/>
      <c r="J57" s="59"/>
      <c r="K57" s="59"/>
      <c r="L57" s="59"/>
      <c r="M57" s="59"/>
      <c r="N57" s="59"/>
      <c r="O57" s="59"/>
    </row>
    <row r="58" spans="1:15" ht="13.5" x14ac:dyDescent="0.25">
      <c r="A58" s="4"/>
      <c r="B58" s="6" t="s">
        <v>302</v>
      </c>
      <c r="C58" s="10"/>
      <c r="D58" s="49"/>
      <c r="E58" s="11"/>
      <c r="F58" s="40"/>
      <c r="G58" s="40"/>
      <c r="H58" s="40">
        <f t="shared" ref="H58:I76" si="12">SUM(J58+L58+N58)</f>
        <v>0</v>
      </c>
      <c r="I58" s="40">
        <f t="shared" si="12"/>
        <v>0</v>
      </c>
      <c r="J58" s="40"/>
      <c r="K58" s="40"/>
      <c r="L58" s="40"/>
      <c r="M58" s="40"/>
      <c r="N58" s="40"/>
      <c r="O58" s="40"/>
    </row>
    <row r="59" spans="1:15" ht="13.5" x14ac:dyDescent="0.25">
      <c r="A59" s="4"/>
      <c r="B59" s="6" t="s">
        <v>303</v>
      </c>
      <c r="C59" s="10"/>
      <c r="D59" s="49"/>
      <c r="E59" s="11"/>
      <c r="F59" s="14"/>
      <c r="G59" s="14"/>
      <c r="H59" s="14">
        <f t="shared" si="12"/>
        <v>0</v>
      </c>
      <c r="I59" s="14">
        <f t="shared" si="12"/>
        <v>0</v>
      </c>
      <c r="J59" s="14"/>
      <c r="K59" s="14"/>
      <c r="L59" s="14"/>
      <c r="M59" s="14"/>
      <c r="N59" s="14"/>
      <c r="O59" s="14"/>
    </row>
    <row r="60" spans="1:15" ht="13.5" x14ac:dyDescent="0.25">
      <c r="A60" s="4"/>
      <c r="B60" s="6" t="s">
        <v>304</v>
      </c>
      <c r="C60" s="10"/>
      <c r="D60" s="49"/>
      <c r="E60" s="11"/>
      <c r="F60" s="14"/>
      <c r="G60" s="14"/>
      <c r="H60" s="14">
        <f t="shared" si="12"/>
        <v>0</v>
      </c>
      <c r="I60" s="14">
        <f t="shared" si="12"/>
        <v>0</v>
      </c>
      <c r="J60" s="14"/>
      <c r="K60" s="14"/>
      <c r="L60" s="14"/>
      <c r="M60" s="14"/>
      <c r="N60" s="14"/>
      <c r="O60" s="14"/>
    </row>
    <row r="61" spans="1:15" ht="13.5" x14ac:dyDescent="0.25">
      <c r="A61" s="4"/>
      <c r="B61" s="6" t="s">
        <v>22</v>
      </c>
      <c r="C61" s="10"/>
      <c r="D61" s="49"/>
      <c r="E61" s="11"/>
      <c r="F61" s="14"/>
      <c r="G61" s="14"/>
      <c r="H61" s="14">
        <f t="shared" si="12"/>
        <v>0</v>
      </c>
      <c r="I61" s="14">
        <f t="shared" si="12"/>
        <v>0</v>
      </c>
      <c r="J61" s="14"/>
      <c r="K61" s="14"/>
      <c r="L61" s="14"/>
      <c r="M61" s="14"/>
      <c r="N61" s="14"/>
      <c r="O61" s="14"/>
    </row>
    <row r="62" spans="1:15" ht="13.5" x14ac:dyDescent="0.25">
      <c r="A62" s="4"/>
      <c r="B62" s="6" t="s">
        <v>305</v>
      </c>
      <c r="C62" s="10"/>
      <c r="D62" s="49"/>
      <c r="E62" s="11"/>
      <c r="F62" s="14"/>
      <c r="G62" s="14"/>
      <c r="H62" s="14">
        <f t="shared" si="12"/>
        <v>0</v>
      </c>
      <c r="I62" s="14">
        <f t="shared" si="12"/>
        <v>0</v>
      </c>
      <c r="J62" s="14"/>
      <c r="K62" s="14"/>
      <c r="L62" s="14"/>
      <c r="M62" s="14"/>
      <c r="N62" s="14"/>
      <c r="O62" s="14"/>
    </row>
    <row r="63" spans="1:15" ht="13.5" x14ac:dyDescent="0.25">
      <c r="A63" s="4"/>
      <c r="B63" s="6" t="s">
        <v>306</v>
      </c>
      <c r="C63" s="49"/>
      <c r="D63" s="49"/>
      <c r="E63" s="11"/>
      <c r="F63" s="14"/>
      <c r="G63" s="14"/>
      <c r="H63" s="14">
        <f t="shared" si="12"/>
        <v>0</v>
      </c>
      <c r="I63" s="14">
        <f t="shared" si="12"/>
        <v>0</v>
      </c>
      <c r="J63" s="14"/>
      <c r="K63" s="14"/>
      <c r="L63" s="14"/>
      <c r="M63" s="14"/>
      <c r="N63" s="14"/>
      <c r="O63" s="14"/>
    </row>
    <row r="64" spans="1:15" ht="13.5" x14ac:dyDescent="0.25">
      <c r="A64" s="4"/>
      <c r="B64" s="6" t="s">
        <v>468</v>
      </c>
      <c r="C64" s="49"/>
      <c r="D64" s="49"/>
      <c r="E64" s="11"/>
      <c r="F64" s="14"/>
      <c r="G64" s="14"/>
      <c r="H64" s="14">
        <f t="shared" si="12"/>
        <v>0</v>
      </c>
      <c r="I64" s="14">
        <f t="shared" si="12"/>
        <v>0</v>
      </c>
      <c r="J64" s="14"/>
      <c r="K64" s="14"/>
      <c r="L64" s="14"/>
      <c r="M64" s="14"/>
      <c r="N64" s="14"/>
      <c r="O64" s="14"/>
    </row>
    <row r="65" spans="1:15" ht="13.5" x14ac:dyDescent="0.25">
      <c r="A65" s="4"/>
      <c r="B65" s="6" t="s">
        <v>309</v>
      </c>
      <c r="C65" s="49"/>
      <c r="D65" s="49"/>
      <c r="E65" s="11"/>
      <c r="F65" s="14"/>
      <c r="G65" s="14"/>
      <c r="H65" s="14">
        <f t="shared" si="12"/>
        <v>0</v>
      </c>
      <c r="I65" s="14">
        <f t="shared" si="12"/>
        <v>0</v>
      </c>
      <c r="J65" s="14"/>
      <c r="K65" s="14"/>
      <c r="L65" s="14"/>
      <c r="M65" s="14"/>
      <c r="N65" s="14"/>
      <c r="O65" s="14"/>
    </row>
    <row r="66" spans="1:15" ht="13.5" x14ac:dyDescent="0.25">
      <c r="A66" s="4"/>
      <c r="B66" s="6" t="s">
        <v>308</v>
      </c>
      <c r="C66" s="49"/>
      <c r="D66" s="49"/>
      <c r="E66" s="11"/>
      <c r="F66" s="14"/>
      <c r="G66" s="14"/>
      <c r="H66" s="14">
        <f t="shared" si="12"/>
        <v>0</v>
      </c>
      <c r="I66" s="14">
        <f t="shared" si="12"/>
        <v>0</v>
      </c>
      <c r="J66" s="14"/>
      <c r="K66" s="14"/>
      <c r="L66" s="14"/>
      <c r="M66" s="14"/>
      <c r="N66" s="14"/>
      <c r="O66" s="14"/>
    </row>
    <row r="67" spans="1:15" ht="13.5" x14ac:dyDescent="0.25">
      <c r="A67" s="4"/>
      <c r="B67" s="6" t="s">
        <v>469</v>
      </c>
      <c r="C67" s="49"/>
      <c r="D67" s="49"/>
      <c r="E67" s="11"/>
      <c r="F67" s="14"/>
      <c r="G67" s="14"/>
      <c r="H67" s="14">
        <f t="shared" si="12"/>
        <v>0</v>
      </c>
      <c r="I67" s="14">
        <f t="shared" si="12"/>
        <v>0</v>
      </c>
      <c r="J67" s="14"/>
      <c r="K67" s="14"/>
      <c r="L67" s="14"/>
      <c r="M67" s="14"/>
      <c r="N67" s="14"/>
      <c r="O67" s="14"/>
    </row>
    <row r="68" spans="1:15" ht="13.5" x14ac:dyDescent="0.25">
      <c r="A68" s="4"/>
      <c r="B68" s="6" t="s">
        <v>191</v>
      </c>
      <c r="C68" s="49"/>
      <c r="D68" s="49"/>
      <c r="E68" s="11"/>
      <c r="F68" s="14"/>
      <c r="G68" s="14"/>
      <c r="H68" s="14">
        <f t="shared" si="12"/>
        <v>0</v>
      </c>
      <c r="I68" s="14">
        <f t="shared" si="12"/>
        <v>0</v>
      </c>
      <c r="J68" s="14"/>
      <c r="K68" s="14"/>
      <c r="L68" s="14"/>
      <c r="M68" s="14"/>
      <c r="N68" s="14"/>
      <c r="O68" s="14"/>
    </row>
    <row r="69" spans="1:15" ht="13.5" x14ac:dyDescent="0.25">
      <c r="A69" s="4"/>
      <c r="B69" s="6" t="s">
        <v>470</v>
      </c>
      <c r="C69" s="49"/>
      <c r="D69" s="49"/>
      <c r="E69" s="11"/>
      <c r="F69" s="14"/>
      <c r="G69" s="14"/>
      <c r="H69" s="14">
        <f t="shared" si="12"/>
        <v>0</v>
      </c>
      <c r="I69" s="14">
        <f t="shared" si="12"/>
        <v>0</v>
      </c>
      <c r="J69" s="14"/>
      <c r="K69" s="14"/>
      <c r="L69" s="14"/>
      <c r="M69" s="14"/>
      <c r="N69" s="14"/>
      <c r="O69" s="14"/>
    </row>
    <row r="70" spans="1:15" ht="13.5" x14ac:dyDescent="0.25">
      <c r="A70" s="4"/>
      <c r="B70" s="6" t="s">
        <v>471</v>
      </c>
      <c r="C70" s="49"/>
      <c r="D70" s="49"/>
      <c r="E70" s="11"/>
      <c r="F70" s="14"/>
      <c r="G70" s="14"/>
      <c r="H70" s="14">
        <f t="shared" si="12"/>
        <v>0</v>
      </c>
      <c r="I70" s="14">
        <f t="shared" si="12"/>
        <v>0</v>
      </c>
      <c r="J70" s="14"/>
      <c r="K70" s="14"/>
      <c r="L70" s="14"/>
      <c r="M70" s="14"/>
      <c r="N70" s="14"/>
      <c r="O70" s="14"/>
    </row>
    <row r="71" spans="1:15" ht="13.5" x14ac:dyDescent="0.25">
      <c r="A71" s="4"/>
      <c r="B71" s="6" t="s">
        <v>9</v>
      </c>
      <c r="C71" s="49"/>
      <c r="D71" s="49"/>
      <c r="E71" s="11"/>
      <c r="F71" s="14"/>
      <c r="G71" s="14"/>
      <c r="H71" s="14">
        <f t="shared" si="12"/>
        <v>0</v>
      </c>
      <c r="I71" s="14">
        <f t="shared" si="12"/>
        <v>0</v>
      </c>
      <c r="J71" s="14"/>
      <c r="K71" s="14"/>
      <c r="L71" s="14"/>
      <c r="M71" s="14"/>
      <c r="N71" s="14"/>
      <c r="O71" s="14"/>
    </row>
    <row r="72" spans="1:15" ht="13.5" x14ac:dyDescent="0.25">
      <c r="A72" s="4"/>
      <c r="B72" s="6" t="s">
        <v>446</v>
      </c>
      <c r="C72" s="49"/>
      <c r="D72" s="49"/>
      <c r="E72" s="11"/>
      <c r="F72" s="14"/>
      <c r="G72" s="14"/>
      <c r="H72" s="14">
        <f t="shared" si="12"/>
        <v>0</v>
      </c>
      <c r="I72" s="14">
        <f t="shared" si="12"/>
        <v>0</v>
      </c>
      <c r="J72" s="14"/>
      <c r="K72" s="14"/>
      <c r="L72" s="14"/>
      <c r="M72" s="14"/>
      <c r="N72" s="14"/>
      <c r="O72" s="14"/>
    </row>
    <row r="73" spans="1:15" ht="13.5" x14ac:dyDescent="0.25">
      <c r="A73" s="4"/>
      <c r="B73" s="6" t="s">
        <v>315</v>
      </c>
      <c r="C73" s="49"/>
      <c r="D73" s="49"/>
      <c r="E73" s="11"/>
      <c r="F73" s="14"/>
      <c r="G73" s="14"/>
      <c r="H73" s="14">
        <f t="shared" si="12"/>
        <v>0</v>
      </c>
      <c r="I73" s="14">
        <f t="shared" si="12"/>
        <v>0</v>
      </c>
      <c r="J73" s="14"/>
      <c r="K73" s="14"/>
      <c r="L73" s="14"/>
      <c r="M73" s="14"/>
      <c r="N73" s="14"/>
      <c r="O73" s="14"/>
    </row>
    <row r="74" spans="1:15" ht="13.5" x14ac:dyDescent="0.25">
      <c r="A74" s="4"/>
      <c r="B74" s="6" t="s">
        <v>316</v>
      </c>
      <c r="C74" s="49"/>
      <c r="D74" s="49"/>
      <c r="E74" s="11"/>
      <c r="F74" s="14"/>
      <c r="G74" s="14"/>
      <c r="H74" s="14">
        <f t="shared" si="12"/>
        <v>0</v>
      </c>
      <c r="I74" s="14">
        <f t="shared" si="12"/>
        <v>0</v>
      </c>
      <c r="J74" s="14"/>
      <c r="K74" s="14"/>
      <c r="L74" s="14"/>
      <c r="M74" s="14"/>
      <c r="N74" s="14"/>
      <c r="O74" s="14"/>
    </row>
    <row r="75" spans="1:15" ht="13.5" customHeight="1" x14ac:dyDescent="0.25">
      <c r="A75" s="4"/>
      <c r="B75" s="6" t="s">
        <v>472</v>
      </c>
      <c r="C75" s="49"/>
      <c r="D75" s="49"/>
      <c r="E75" s="11"/>
      <c r="F75" s="14"/>
      <c r="G75" s="14"/>
      <c r="H75" s="14">
        <f t="shared" si="12"/>
        <v>0</v>
      </c>
      <c r="I75" s="14">
        <f t="shared" si="12"/>
        <v>0</v>
      </c>
      <c r="J75" s="14"/>
      <c r="K75" s="14"/>
      <c r="L75" s="14"/>
      <c r="M75" s="14"/>
      <c r="N75" s="14"/>
      <c r="O75" s="14"/>
    </row>
    <row r="76" spans="1:15" ht="13.5" customHeight="1" x14ac:dyDescent="0.25">
      <c r="A76" s="22"/>
      <c r="B76" s="15" t="s">
        <v>307</v>
      </c>
      <c r="C76" s="49"/>
      <c r="D76" s="49"/>
      <c r="E76" s="11"/>
      <c r="F76" s="14"/>
      <c r="G76" s="14"/>
      <c r="H76" s="14">
        <f t="shared" si="12"/>
        <v>0</v>
      </c>
      <c r="I76" s="14">
        <f t="shared" si="12"/>
        <v>0</v>
      </c>
      <c r="J76" s="14"/>
      <c r="K76" s="14"/>
      <c r="L76" s="14"/>
      <c r="M76" s="14"/>
      <c r="N76" s="14"/>
      <c r="O76" s="14"/>
    </row>
    <row r="77" spans="1:15" ht="14.25" thickBot="1" x14ac:dyDescent="0.3">
      <c r="A77" s="22"/>
      <c r="B77" s="23" t="s">
        <v>473</v>
      </c>
      <c r="C77" s="23"/>
      <c r="D77" s="23"/>
      <c r="E77" s="23"/>
      <c r="F77" s="25">
        <f t="shared" ref="F77:O77" si="13">SUM(F58:F76)</f>
        <v>0</v>
      </c>
      <c r="G77" s="25">
        <f t="shared" si="13"/>
        <v>0</v>
      </c>
      <c r="H77" s="25">
        <f t="shared" si="13"/>
        <v>0</v>
      </c>
      <c r="I77" s="25">
        <f t="shared" si="13"/>
        <v>0</v>
      </c>
      <c r="J77" s="25">
        <f t="shared" si="13"/>
        <v>0</v>
      </c>
      <c r="K77" s="25">
        <f t="shared" si="13"/>
        <v>0</v>
      </c>
      <c r="L77" s="25">
        <f t="shared" si="13"/>
        <v>0</v>
      </c>
      <c r="M77" s="25">
        <f t="shared" si="13"/>
        <v>0</v>
      </c>
      <c r="N77" s="25">
        <f t="shared" si="13"/>
        <v>0</v>
      </c>
      <c r="O77" s="25">
        <f t="shared" si="13"/>
        <v>0</v>
      </c>
    </row>
    <row r="78" spans="1:15" ht="13.5" x14ac:dyDescent="0.25">
      <c r="B78" s="11"/>
      <c r="C78" s="11"/>
      <c r="D78" s="11"/>
      <c r="E78" s="11"/>
      <c r="F78" s="12"/>
      <c r="G78" s="12"/>
      <c r="H78" s="20"/>
      <c r="I78" s="20"/>
    </row>
    <row r="79" spans="1:15" ht="13.5" x14ac:dyDescent="0.25">
      <c r="A79" s="57" t="s">
        <v>49</v>
      </c>
      <c r="B79" s="58" t="s">
        <v>474</v>
      </c>
      <c r="C79" s="122"/>
      <c r="D79" s="58"/>
      <c r="E79" s="58"/>
      <c r="F79" s="59"/>
      <c r="G79" s="59"/>
      <c r="H79" s="59"/>
      <c r="I79" s="59"/>
      <c r="J79" s="59"/>
      <c r="K79" s="59"/>
      <c r="L79" s="59"/>
      <c r="M79" s="59"/>
      <c r="N79" s="59"/>
      <c r="O79" s="59"/>
    </row>
    <row r="80" spans="1:15" ht="13.5" x14ac:dyDescent="0.25">
      <c r="A80" s="22"/>
      <c r="B80" s="6" t="s">
        <v>455</v>
      </c>
      <c r="C80" s="133"/>
      <c r="D80" s="133"/>
      <c r="E80" s="6"/>
      <c r="F80" s="40"/>
      <c r="G80" s="40"/>
      <c r="H80" s="40">
        <f t="shared" ref="H80:I84" si="14">SUM(J80+L80+N80)</f>
        <v>0</v>
      </c>
      <c r="I80" s="40">
        <f t="shared" si="14"/>
        <v>0</v>
      </c>
      <c r="J80" s="40"/>
      <c r="K80" s="40"/>
      <c r="L80" s="40"/>
      <c r="M80" s="40"/>
      <c r="N80" s="40"/>
      <c r="O80" s="40"/>
    </row>
    <row r="81" spans="1:15" ht="13.5" x14ac:dyDescent="0.25">
      <c r="A81" s="22"/>
      <c r="B81" s="6" t="s">
        <v>310</v>
      </c>
      <c r="C81" s="133"/>
      <c r="D81" s="133"/>
      <c r="E81" s="6"/>
      <c r="F81" s="14"/>
      <c r="G81" s="14"/>
      <c r="H81" s="14">
        <f t="shared" si="14"/>
        <v>0</v>
      </c>
      <c r="I81" s="14">
        <f t="shared" si="14"/>
        <v>0</v>
      </c>
      <c r="J81" s="14"/>
      <c r="K81" s="14"/>
      <c r="L81" s="14"/>
      <c r="M81" s="14"/>
      <c r="N81" s="14"/>
      <c r="O81" s="14"/>
    </row>
    <row r="82" spans="1:15" ht="13.5" x14ac:dyDescent="0.25">
      <c r="A82" s="22"/>
      <c r="B82" s="6" t="s">
        <v>311</v>
      </c>
      <c r="C82" s="133"/>
      <c r="D82" s="133"/>
      <c r="E82" s="6"/>
      <c r="F82" s="14"/>
      <c r="G82" s="14"/>
      <c r="H82" s="14">
        <f t="shared" si="14"/>
        <v>0</v>
      </c>
      <c r="I82" s="14">
        <f t="shared" si="14"/>
        <v>0</v>
      </c>
      <c r="J82" s="14"/>
      <c r="K82" s="14"/>
      <c r="L82" s="14"/>
      <c r="M82" s="14"/>
      <c r="N82" s="14"/>
      <c r="O82" s="14"/>
    </row>
    <row r="83" spans="1:15" ht="13.5" customHeight="1" x14ac:dyDescent="0.25">
      <c r="A83" s="22"/>
      <c r="B83" s="133" t="s">
        <v>92</v>
      </c>
      <c r="C83" s="133"/>
      <c r="D83" s="133"/>
      <c r="E83" s="6"/>
      <c r="F83" s="14"/>
      <c r="G83" s="14"/>
      <c r="H83" s="14">
        <f t="shared" si="14"/>
        <v>0</v>
      </c>
      <c r="I83" s="14">
        <f t="shared" si="14"/>
        <v>0</v>
      </c>
      <c r="J83" s="14"/>
      <c r="K83" s="14"/>
      <c r="L83" s="14"/>
      <c r="M83" s="14"/>
      <c r="N83" s="14"/>
      <c r="O83" s="14"/>
    </row>
    <row r="84" spans="1:15" ht="13.5" customHeight="1" x14ac:dyDescent="0.25">
      <c r="A84" s="22"/>
      <c r="B84" s="6" t="s">
        <v>93</v>
      </c>
      <c r="C84" s="133"/>
      <c r="D84" s="133"/>
      <c r="E84" s="6"/>
      <c r="F84" s="14"/>
      <c r="G84" s="14"/>
      <c r="H84" s="14">
        <f t="shared" si="14"/>
        <v>0</v>
      </c>
      <c r="I84" s="14">
        <f t="shared" si="14"/>
        <v>0</v>
      </c>
      <c r="J84" s="14"/>
      <c r="K84" s="14"/>
      <c r="L84" s="14"/>
      <c r="M84" s="14"/>
      <c r="N84" s="14"/>
      <c r="O84" s="14"/>
    </row>
    <row r="85" spans="1:15" ht="14.25" thickBot="1" x14ac:dyDescent="0.3">
      <c r="A85" s="22"/>
      <c r="B85" s="26" t="s">
        <v>475</v>
      </c>
      <c r="C85" s="23"/>
      <c r="D85" s="23"/>
      <c r="E85" s="23"/>
      <c r="F85" s="25">
        <f>SUM(F80:F84)</f>
        <v>0</v>
      </c>
      <c r="G85" s="25">
        <f>SUM(G80:G84)</f>
        <v>0</v>
      </c>
      <c r="H85" s="25">
        <f t="shared" ref="H85:O85" si="15">SUM(H80:H84)</f>
        <v>0</v>
      </c>
      <c r="I85" s="25">
        <f t="shared" si="15"/>
        <v>0</v>
      </c>
      <c r="J85" s="25">
        <f t="shared" si="15"/>
        <v>0</v>
      </c>
      <c r="K85" s="25">
        <f t="shared" si="15"/>
        <v>0</v>
      </c>
      <c r="L85" s="25">
        <f t="shared" si="15"/>
        <v>0</v>
      </c>
      <c r="M85" s="25">
        <f t="shared" si="15"/>
        <v>0</v>
      </c>
      <c r="N85" s="25">
        <f t="shared" si="15"/>
        <v>0</v>
      </c>
      <c r="O85" s="25">
        <f t="shared" si="15"/>
        <v>0</v>
      </c>
    </row>
    <row r="86" spans="1:15" ht="13.5" x14ac:dyDescent="0.25">
      <c r="B86" s="13"/>
      <c r="C86" s="11"/>
      <c r="D86" s="11"/>
      <c r="E86" s="11"/>
      <c r="F86" s="12"/>
      <c r="G86" s="12"/>
      <c r="H86" s="20"/>
      <c r="I86" s="20"/>
    </row>
    <row r="87" spans="1:15" ht="13.5" x14ac:dyDescent="0.25">
      <c r="A87" s="57" t="s">
        <v>50</v>
      </c>
      <c r="B87" s="58" t="s">
        <v>312</v>
      </c>
      <c r="C87" s="58"/>
      <c r="D87" s="58"/>
      <c r="E87" s="58"/>
      <c r="F87" s="59"/>
      <c r="G87" s="59"/>
      <c r="H87" s="59"/>
      <c r="I87" s="59"/>
      <c r="J87" s="59"/>
      <c r="K87" s="59"/>
      <c r="L87" s="59"/>
      <c r="M87" s="59"/>
      <c r="N87" s="59"/>
      <c r="O87" s="59"/>
    </row>
    <row r="88" spans="1:15" ht="13.5" x14ac:dyDescent="0.25">
      <c r="A88" s="22"/>
      <c r="B88" s="6" t="s">
        <v>455</v>
      </c>
      <c r="C88" s="133"/>
      <c r="D88" s="133"/>
      <c r="E88" s="6"/>
      <c r="F88" s="40"/>
      <c r="G88" s="40"/>
      <c r="H88" s="40">
        <f t="shared" ref="H88:I90" si="16">SUM(J88+L88+N88)</f>
        <v>0</v>
      </c>
      <c r="I88" s="40">
        <f t="shared" si="16"/>
        <v>0</v>
      </c>
      <c r="J88" s="40"/>
      <c r="K88" s="40"/>
      <c r="L88" s="40"/>
      <c r="M88" s="40"/>
      <c r="N88" s="40"/>
      <c r="O88" s="40"/>
    </row>
    <row r="89" spans="1:15" ht="13.5" x14ac:dyDescent="0.25">
      <c r="A89" s="22"/>
      <c r="B89" s="6" t="s">
        <v>37</v>
      </c>
      <c r="C89" s="133"/>
      <c r="D89" s="133"/>
      <c r="E89" s="6"/>
      <c r="F89" s="14"/>
      <c r="G89" s="14"/>
      <c r="H89" s="40">
        <f t="shared" si="16"/>
        <v>0</v>
      </c>
      <c r="I89" s="40">
        <f t="shared" si="16"/>
        <v>0</v>
      </c>
      <c r="J89" s="14"/>
      <c r="K89" s="14"/>
      <c r="L89" s="14"/>
      <c r="M89" s="14"/>
      <c r="N89" s="14"/>
      <c r="O89" s="14"/>
    </row>
    <row r="90" spans="1:15" ht="13.5" customHeight="1" x14ac:dyDescent="0.25">
      <c r="A90" s="4"/>
      <c r="B90" s="6" t="s">
        <v>313</v>
      </c>
      <c r="C90" s="133"/>
      <c r="D90" s="133"/>
      <c r="E90" s="6"/>
      <c r="F90" s="14"/>
      <c r="G90" s="14"/>
      <c r="H90" s="14">
        <f t="shared" si="16"/>
        <v>0</v>
      </c>
      <c r="I90" s="14">
        <f t="shared" si="16"/>
        <v>0</v>
      </c>
      <c r="J90" s="14"/>
      <c r="K90" s="14"/>
      <c r="L90" s="14"/>
      <c r="M90" s="14"/>
      <c r="N90" s="14"/>
      <c r="O90" s="14"/>
    </row>
    <row r="91" spans="1:15" ht="14.25" thickBot="1" x14ac:dyDescent="0.3">
      <c r="A91" s="4"/>
      <c r="B91" s="23" t="s">
        <v>314</v>
      </c>
      <c r="C91" s="23"/>
      <c r="D91" s="23"/>
      <c r="E91" s="23"/>
      <c r="F91" s="25">
        <f t="shared" ref="F91:O91" si="17">SUM(F88:F90)</f>
        <v>0</v>
      </c>
      <c r="G91" s="25">
        <f t="shared" si="17"/>
        <v>0</v>
      </c>
      <c r="H91" s="25">
        <f t="shared" si="17"/>
        <v>0</v>
      </c>
      <c r="I91" s="25">
        <f t="shared" si="17"/>
        <v>0</v>
      </c>
      <c r="J91" s="25">
        <f t="shared" si="17"/>
        <v>0</v>
      </c>
      <c r="K91" s="25">
        <f t="shared" si="17"/>
        <v>0</v>
      </c>
      <c r="L91" s="25">
        <f t="shared" si="17"/>
        <v>0</v>
      </c>
      <c r="M91" s="25">
        <f t="shared" si="17"/>
        <v>0</v>
      </c>
      <c r="N91" s="25">
        <f t="shared" si="17"/>
        <v>0</v>
      </c>
      <c r="O91" s="25">
        <f t="shared" si="17"/>
        <v>0</v>
      </c>
    </row>
    <row r="92" spans="1:15" ht="13.5" x14ac:dyDescent="0.25">
      <c r="A92" s="4"/>
      <c r="B92" s="137"/>
      <c r="C92" s="137"/>
      <c r="D92" s="137"/>
      <c r="E92" s="137"/>
      <c r="F92" s="138"/>
      <c r="G92" s="138"/>
      <c r="H92" s="138"/>
      <c r="I92" s="138"/>
      <c r="J92" s="138"/>
      <c r="K92" s="138"/>
      <c r="L92" s="138"/>
      <c r="M92" s="138"/>
      <c r="N92" s="138"/>
      <c r="O92" s="138"/>
    </row>
    <row r="93" spans="1:15" ht="13.5" x14ac:dyDescent="0.25">
      <c r="A93" s="57" t="s">
        <v>51</v>
      </c>
      <c r="B93" s="58" t="s">
        <v>95</v>
      </c>
      <c r="C93" s="122"/>
      <c r="D93" s="58"/>
      <c r="E93" s="58"/>
      <c r="F93" s="59"/>
      <c r="G93" s="59"/>
      <c r="H93" s="59"/>
      <c r="I93" s="59"/>
      <c r="J93" s="59"/>
      <c r="K93" s="59"/>
      <c r="L93" s="59"/>
      <c r="M93" s="59"/>
      <c r="N93" s="59"/>
      <c r="O93" s="59"/>
    </row>
    <row r="94" spans="1:15" ht="13.5" x14ac:dyDescent="0.25">
      <c r="A94" s="4"/>
      <c r="B94" s="15" t="s">
        <v>68</v>
      </c>
      <c r="C94" s="8"/>
      <c r="D94" s="8"/>
      <c r="E94" s="13"/>
      <c r="F94" s="40"/>
      <c r="G94" s="40"/>
      <c r="H94" s="40">
        <f>SUM(J94+L94+N94)</f>
        <v>0</v>
      </c>
      <c r="I94" s="40">
        <f>SUM(K94+M94+O94)</f>
        <v>0</v>
      </c>
      <c r="J94" s="40"/>
      <c r="K94" s="40"/>
      <c r="L94" s="40"/>
      <c r="M94" s="40"/>
      <c r="N94" s="40"/>
      <c r="O94" s="40"/>
    </row>
    <row r="95" spans="1:15" ht="15.95" customHeight="1" x14ac:dyDescent="0.25">
      <c r="A95" s="4"/>
      <c r="B95" s="6" t="s">
        <v>318</v>
      </c>
      <c r="C95" s="133"/>
      <c r="D95" s="133"/>
      <c r="E95" s="6"/>
      <c r="F95" s="14"/>
      <c r="G95" s="14"/>
      <c r="H95" s="14">
        <f>SUM(J95+L95+N95)</f>
        <v>0</v>
      </c>
      <c r="I95" s="14">
        <f>SUM(K95+M95+O95)</f>
        <v>0</v>
      </c>
      <c r="J95" s="14"/>
      <c r="K95" s="14"/>
      <c r="L95" s="14"/>
      <c r="M95" s="14"/>
      <c r="N95" s="14"/>
      <c r="O95" s="14"/>
    </row>
    <row r="96" spans="1:15" ht="14.25" thickBot="1" x14ac:dyDescent="0.3">
      <c r="A96" s="4"/>
      <c r="B96" s="23" t="s">
        <v>96</v>
      </c>
      <c r="C96" s="23"/>
      <c r="D96" s="23"/>
      <c r="E96" s="23"/>
      <c r="F96" s="25">
        <f>SUM(F94:F95)</f>
        <v>0</v>
      </c>
      <c r="G96" s="25">
        <f>SUM(G94:G95)</f>
        <v>0</v>
      </c>
      <c r="H96" s="25">
        <f>SUM(H94:H95)</f>
        <v>0</v>
      </c>
      <c r="I96" s="25">
        <f>SUM(I94:I95)</f>
        <v>0</v>
      </c>
      <c r="J96" s="25">
        <f t="shared" ref="J96:O96" si="18">SUM(J94:J95)</f>
        <v>0</v>
      </c>
      <c r="K96" s="25">
        <f t="shared" si="18"/>
        <v>0</v>
      </c>
      <c r="L96" s="25">
        <f t="shared" si="18"/>
        <v>0</v>
      </c>
      <c r="M96" s="25">
        <f t="shared" si="18"/>
        <v>0</v>
      </c>
      <c r="N96" s="25">
        <f t="shared" si="18"/>
        <v>0</v>
      </c>
      <c r="O96" s="25">
        <f t="shared" si="18"/>
        <v>0</v>
      </c>
    </row>
    <row r="97" spans="1:15" x14ac:dyDescent="0.2">
      <c r="A97" s="60"/>
      <c r="H97" s="29"/>
      <c r="I97" s="30"/>
    </row>
    <row r="98" spans="1:15" x14ac:dyDescent="0.2">
      <c r="A98" s="60"/>
      <c r="B98" s="45" t="s">
        <v>76</v>
      </c>
      <c r="C98" s="46"/>
      <c r="D98" s="46"/>
      <c r="E98" s="46"/>
      <c r="H98" s="43"/>
      <c r="I98" s="44"/>
    </row>
    <row r="99" spans="1:15" x14ac:dyDescent="0.2">
      <c r="A99" s="60"/>
      <c r="B99" s="32" t="s">
        <v>69</v>
      </c>
      <c r="C99" s="32"/>
      <c r="D99" s="32"/>
      <c r="E99" s="32"/>
      <c r="F99" s="33">
        <f>F12+F16+F20+F24+F28+F34+F44+F50+F55+F77+F85+F91+F96</f>
        <v>0</v>
      </c>
      <c r="G99" s="33"/>
      <c r="H99" s="33">
        <f>N99+L99+J99</f>
        <v>0</v>
      </c>
      <c r="I99" s="33"/>
      <c r="J99" s="33">
        <f>J12+J16+J20+J24+J28+J34+J44+J50+J55+J77+J85+J91+J96</f>
        <v>0</v>
      </c>
      <c r="K99" s="33"/>
      <c r="L99" s="33">
        <f>L12+L16+L20+L24+L28+L34+L44+L50+L55+L77+L85+L91+L96</f>
        <v>0</v>
      </c>
      <c r="M99" s="33"/>
      <c r="N99" s="33">
        <f>N12+N16+N20+N24+N28+N34+N44+N50+N55+N77+N85+N91+N96</f>
        <v>0</v>
      </c>
      <c r="O99" s="33"/>
    </row>
    <row r="100" spans="1:15" ht="13.5" x14ac:dyDescent="0.25">
      <c r="A100" s="60"/>
      <c r="B100" s="11" t="s">
        <v>70</v>
      </c>
      <c r="C100" s="134" t="s">
        <v>73</v>
      </c>
      <c r="D100" s="48"/>
      <c r="E100" s="11"/>
      <c r="F100" s="41">
        <f>F99*D100</f>
        <v>0</v>
      </c>
      <c r="G100" s="41"/>
      <c r="H100" s="41">
        <f>H99*D100</f>
        <v>0</v>
      </c>
      <c r="I100" s="41"/>
      <c r="J100" s="41">
        <f>J99*D100</f>
        <v>0</v>
      </c>
      <c r="K100" s="41"/>
      <c r="L100" s="41">
        <f>L99*D100</f>
        <v>0</v>
      </c>
      <c r="M100" s="41"/>
      <c r="N100" s="41">
        <f>N99*D100</f>
        <v>0</v>
      </c>
      <c r="O100" s="41"/>
    </row>
    <row r="101" spans="1:15" x14ac:dyDescent="0.2">
      <c r="A101" s="60"/>
      <c r="B101" s="32" t="s">
        <v>71</v>
      </c>
      <c r="C101" s="32"/>
      <c r="D101" s="32"/>
      <c r="E101" s="32"/>
      <c r="F101" s="34"/>
      <c r="G101" s="35">
        <f>G12+G16+G20+G24+G28+G34+G44+G50+G55+G77+G85+G91+G96</f>
        <v>0</v>
      </c>
      <c r="H101" s="35"/>
      <c r="I101" s="35">
        <f>K101+M101+O101</f>
        <v>0</v>
      </c>
      <c r="J101" s="34"/>
      <c r="K101" s="35">
        <f>K12+K16+K20+K24+K28+K34+K44+K50+K55+K77+K85+K91+K96</f>
        <v>0</v>
      </c>
      <c r="L101" s="35"/>
      <c r="M101" s="35">
        <f>M12+M16+M20+M24+M28+M34+M44+M50+M55+M77+M85+M91+M96</f>
        <v>0</v>
      </c>
      <c r="N101" s="34"/>
      <c r="O101" s="35">
        <f>O12+O16+O20+O24+O28+O34+O44+O50+O55+O77+O85+O91+O96</f>
        <v>0</v>
      </c>
    </row>
    <row r="102" spans="1:15" ht="13.5" x14ac:dyDescent="0.25">
      <c r="A102" s="60"/>
      <c r="B102" s="11" t="s">
        <v>72</v>
      </c>
      <c r="C102" s="39" t="s">
        <v>476</v>
      </c>
      <c r="D102" s="47"/>
      <c r="E102" s="11"/>
      <c r="F102" s="31"/>
      <c r="G102" s="42">
        <f>(F99+G101)*D102</f>
        <v>0</v>
      </c>
      <c r="I102" s="42">
        <f>(H99+I101)*D102</f>
        <v>0</v>
      </c>
      <c r="J102" s="31"/>
      <c r="K102" s="42">
        <f>(J99+K101)*D102</f>
        <v>0</v>
      </c>
      <c r="L102" s="19"/>
      <c r="M102" s="42">
        <f>(L99+M101)*D102</f>
        <v>0</v>
      </c>
      <c r="N102" s="31"/>
      <c r="O102" s="42">
        <f>(N99+O101)*D102</f>
        <v>0</v>
      </c>
    </row>
    <row r="103" spans="1:15" x14ac:dyDescent="0.2">
      <c r="B103" s="37" t="s">
        <v>319</v>
      </c>
      <c r="C103" s="37"/>
      <c r="D103" s="37"/>
      <c r="E103" s="38"/>
      <c r="F103" s="36"/>
      <c r="G103" s="36">
        <f>F99+F100+G101+G102</f>
        <v>0</v>
      </c>
      <c r="H103" s="36"/>
      <c r="I103" s="36">
        <f>H99+H100+I101+I102</f>
        <v>0</v>
      </c>
      <c r="J103" s="36"/>
      <c r="K103" s="36">
        <f>J99+J100+K101+K102</f>
        <v>0</v>
      </c>
      <c r="L103" s="36"/>
      <c r="M103" s="36">
        <f>L99+L100+M101+M102</f>
        <v>0</v>
      </c>
      <c r="N103" s="36"/>
      <c r="O103" s="36">
        <f>N99+N100+O101+O102</f>
        <v>0</v>
      </c>
    </row>
    <row r="104" spans="1:15" x14ac:dyDescent="0.2">
      <c r="H104" s="43"/>
      <c r="I104" s="44"/>
    </row>
  </sheetData>
  <sheetProtection selectLockedCells="1"/>
  <mergeCells count="25">
    <mergeCell ref="A3:B3"/>
    <mergeCell ref="C3:I3"/>
    <mergeCell ref="J3:K3"/>
    <mergeCell ref="L3:O3"/>
    <mergeCell ref="A1:O1"/>
    <mergeCell ref="A2:B2"/>
    <mergeCell ref="C2:I2"/>
    <mergeCell ref="J2:K2"/>
    <mergeCell ref="L2:O2"/>
    <mergeCell ref="C15:D15"/>
    <mergeCell ref="A4:B4"/>
    <mergeCell ref="C4:I4"/>
    <mergeCell ref="J4:K4"/>
    <mergeCell ref="L4:O4"/>
    <mergeCell ref="B5:O5"/>
    <mergeCell ref="A6:E8"/>
    <mergeCell ref="F6:G7"/>
    <mergeCell ref="H6:O6"/>
    <mergeCell ref="H7:I7"/>
    <mergeCell ref="J7:O7"/>
    <mergeCell ref="F8:G8"/>
    <mergeCell ref="H8:I8"/>
    <mergeCell ref="A9:B9"/>
    <mergeCell ref="C9:E9"/>
    <mergeCell ref="C11:E11"/>
  </mergeCells>
  <pageMargins left="0.78740157480314965" right="0" top="0.59055118110236227" bottom="0.59055118110236227" header="0.39370078740157483" footer="0.51181102362204722"/>
  <pageSetup paperSize="9" orientation="landscape" r:id="rId1"/>
  <headerFooter alignWithMargins="0">
    <oddHeader>&amp;R&amp;8DM 2099957 v.13 /1.1.2020</oddHeader>
  </headerFooter>
  <rowBreaks count="3" manualBreakCount="3">
    <brk id="35" max="16383" man="1"/>
    <brk id="62" max="16383" man="1"/>
    <brk id="86"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42"/>
  <sheetViews>
    <sheetView workbookViewId="0">
      <selection activeCell="A4" sqref="A4"/>
    </sheetView>
  </sheetViews>
  <sheetFormatPr defaultRowHeight="12.75" x14ac:dyDescent="0.2"/>
  <cols>
    <col min="1" max="1" width="3.85546875" customWidth="1"/>
    <col min="2" max="2" width="33.5703125" customWidth="1"/>
    <col min="3" max="3" width="25.7109375" customWidth="1"/>
    <col min="4" max="4" width="71.85546875" customWidth="1"/>
  </cols>
  <sheetData>
    <row r="1" spans="1:6" ht="18" x14ac:dyDescent="0.25">
      <c r="A1" s="120" t="s">
        <v>414</v>
      </c>
      <c r="B1" s="121"/>
      <c r="C1" s="121"/>
      <c r="D1" s="121"/>
    </row>
    <row r="2" spans="1:6" ht="18" x14ac:dyDescent="0.25">
      <c r="A2" s="120" t="s">
        <v>415</v>
      </c>
      <c r="B2" s="121"/>
      <c r="C2" s="121"/>
      <c r="D2" s="121"/>
    </row>
    <row r="3" spans="1:6" x14ac:dyDescent="0.2">
      <c r="A3" s="117"/>
      <c r="B3" s="117" t="s">
        <v>341</v>
      </c>
      <c r="C3" s="117" t="s">
        <v>320</v>
      </c>
      <c r="D3" s="117" t="s">
        <v>321</v>
      </c>
    </row>
    <row r="4" spans="1:6" x14ac:dyDescent="0.2">
      <c r="A4" s="123" t="s">
        <v>361</v>
      </c>
      <c r="B4" s="15"/>
      <c r="F4" s="6"/>
    </row>
    <row r="5" spans="1:6" x14ac:dyDescent="0.2">
      <c r="A5" s="123"/>
      <c r="B5" s="15" t="s">
        <v>190</v>
      </c>
      <c r="C5" s="118"/>
      <c r="D5" s="118"/>
      <c r="F5" s="6"/>
    </row>
    <row r="6" spans="1:6" x14ac:dyDescent="0.2">
      <c r="A6" s="123"/>
      <c r="B6" s="15" t="s">
        <v>363</v>
      </c>
      <c r="C6" s="118"/>
      <c r="D6" s="127" t="s">
        <v>360</v>
      </c>
      <c r="F6" s="6"/>
    </row>
    <row r="7" spans="1:6" x14ac:dyDescent="0.2">
      <c r="A7" s="123"/>
      <c r="B7" s="15" t="s">
        <v>362</v>
      </c>
      <c r="F7" s="6"/>
    </row>
    <row r="8" spans="1:6" x14ac:dyDescent="0.2">
      <c r="A8" s="123" t="s">
        <v>424</v>
      </c>
      <c r="B8" s="15"/>
      <c r="F8" s="6"/>
    </row>
    <row r="9" spans="1:6" x14ac:dyDescent="0.2">
      <c r="A9" s="118"/>
      <c r="B9" s="6" t="s">
        <v>343</v>
      </c>
      <c r="F9" s="6"/>
    </row>
    <row r="10" spans="1:6" x14ac:dyDescent="0.2">
      <c r="A10" s="118"/>
      <c r="B10" s="6" t="s">
        <v>358</v>
      </c>
      <c r="C10" s="118"/>
      <c r="D10" s="127" t="s">
        <v>360</v>
      </c>
      <c r="F10" s="6"/>
    </row>
    <row r="11" spans="1:6" x14ac:dyDescent="0.2">
      <c r="A11" s="118"/>
      <c r="B11" s="6" t="s">
        <v>375</v>
      </c>
      <c r="C11" s="118"/>
      <c r="D11" s="118"/>
      <c r="F11" s="6"/>
    </row>
    <row r="12" spans="1:6" x14ac:dyDescent="0.2">
      <c r="A12" s="119"/>
      <c r="B12" s="15" t="s">
        <v>344</v>
      </c>
      <c r="C12" s="119"/>
      <c r="D12" s="119"/>
      <c r="F12" s="6"/>
    </row>
    <row r="13" spans="1:6" x14ac:dyDescent="0.2">
      <c r="A13" s="119"/>
      <c r="B13" s="15" t="s">
        <v>332</v>
      </c>
      <c r="C13" s="119"/>
      <c r="D13" s="119"/>
      <c r="F13" s="6"/>
    </row>
    <row r="14" spans="1:6" x14ac:dyDescent="0.2">
      <c r="A14" s="119"/>
      <c r="B14" s="15" t="s">
        <v>425</v>
      </c>
      <c r="C14" s="119"/>
      <c r="D14" s="119"/>
      <c r="F14" s="6"/>
    </row>
    <row r="15" spans="1:6" x14ac:dyDescent="0.2">
      <c r="A15" s="119"/>
      <c r="B15" s="15" t="s">
        <v>401</v>
      </c>
      <c r="C15" s="119"/>
      <c r="D15" s="119"/>
      <c r="F15" s="6"/>
    </row>
    <row r="16" spans="1:6" x14ac:dyDescent="0.2">
      <c r="B16" s="6" t="s">
        <v>376</v>
      </c>
      <c r="F16" s="6"/>
    </row>
    <row r="17" spans="2:6" x14ac:dyDescent="0.2">
      <c r="B17" s="6" t="s">
        <v>193</v>
      </c>
      <c r="F17" s="6"/>
    </row>
    <row r="18" spans="2:6" x14ac:dyDescent="0.2">
      <c r="B18" s="6" t="s">
        <v>178</v>
      </c>
      <c r="F18" s="6"/>
    </row>
    <row r="19" spans="2:6" x14ac:dyDescent="0.2">
      <c r="B19" s="6" t="s">
        <v>377</v>
      </c>
      <c r="F19" s="6"/>
    </row>
    <row r="20" spans="2:6" x14ac:dyDescent="0.2">
      <c r="B20" s="6" t="s">
        <v>405</v>
      </c>
      <c r="F20" s="6"/>
    </row>
    <row r="21" spans="2:6" x14ac:dyDescent="0.2">
      <c r="B21" s="15" t="s">
        <v>179</v>
      </c>
      <c r="D21" s="118"/>
      <c r="F21" s="6"/>
    </row>
    <row r="22" spans="2:6" x14ac:dyDescent="0.2">
      <c r="B22" s="15" t="s">
        <v>359</v>
      </c>
      <c r="D22" s="127" t="s">
        <v>360</v>
      </c>
      <c r="F22" s="6"/>
    </row>
    <row r="23" spans="2:6" x14ac:dyDescent="0.2">
      <c r="B23" s="15" t="s">
        <v>180</v>
      </c>
      <c r="F23" s="15"/>
    </row>
    <row r="24" spans="2:6" x14ac:dyDescent="0.2">
      <c r="B24" s="6" t="s">
        <v>379</v>
      </c>
      <c r="F24" s="6"/>
    </row>
    <row r="25" spans="2:6" x14ac:dyDescent="0.2">
      <c r="B25" s="6" t="s">
        <v>380</v>
      </c>
      <c r="F25" s="6"/>
    </row>
    <row r="26" spans="2:6" x14ac:dyDescent="0.2">
      <c r="B26" s="6" t="s">
        <v>251</v>
      </c>
      <c r="F26" s="6"/>
    </row>
    <row r="27" spans="2:6" x14ac:dyDescent="0.2">
      <c r="B27" s="6" t="s">
        <v>404</v>
      </c>
      <c r="F27" s="6"/>
    </row>
    <row r="28" spans="2:6" x14ac:dyDescent="0.2">
      <c r="B28" s="6" t="s">
        <v>381</v>
      </c>
      <c r="F28" s="6"/>
    </row>
    <row r="29" spans="2:6" x14ac:dyDescent="0.2">
      <c r="B29" s="6" t="s">
        <v>382</v>
      </c>
      <c r="F29" s="6"/>
    </row>
    <row r="30" spans="2:6" x14ac:dyDescent="0.2">
      <c r="B30" s="6" t="s">
        <v>195</v>
      </c>
      <c r="F30" s="6"/>
    </row>
    <row r="31" spans="2:6" x14ac:dyDescent="0.2">
      <c r="B31" s="6" t="s">
        <v>374</v>
      </c>
      <c r="F31" s="6"/>
    </row>
    <row r="32" spans="2:6" x14ac:dyDescent="0.2">
      <c r="B32" s="15" t="s">
        <v>402</v>
      </c>
      <c r="F32" s="6"/>
    </row>
    <row r="33" spans="1:6" x14ac:dyDescent="0.2">
      <c r="B33" s="15" t="s">
        <v>403</v>
      </c>
      <c r="F33" s="6"/>
    </row>
    <row r="34" spans="1:6" x14ac:dyDescent="0.2">
      <c r="B34" s="15" t="s">
        <v>373</v>
      </c>
      <c r="F34" s="6"/>
    </row>
    <row r="35" spans="1:6" x14ac:dyDescent="0.2">
      <c r="B35" s="6" t="s">
        <v>184</v>
      </c>
      <c r="F35" s="6"/>
    </row>
    <row r="36" spans="1:6" x14ac:dyDescent="0.2">
      <c r="B36" s="6" t="s">
        <v>194</v>
      </c>
      <c r="F36" s="6"/>
    </row>
    <row r="37" spans="1:6" x14ac:dyDescent="0.2">
      <c r="B37" s="6" t="s">
        <v>418</v>
      </c>
      <c r="F37" s="6"/>
    </row>
    <row r="38" spans="1:6" x14ac:dyDescent="0.2">
      <c r="B38" s="6" t="s">
        <v>32</v>
      </c>
      <c r="F38" s="6"/>
    </row>
    <row r="39" spans="1:6" x14ac:dyDescent="0.2">
      <c r="B39" s="6" t="s">
        <v>345</v>
      </c>
      <c r="F39" s="6"/>
    </row>
    <row r="40" spans="1:6" x14ac:dyDescent="0.2">
      <c r="B40" s="6" t="s">
        <v>378</v>
      </c>
      <c r="F40" s="6"/>
    </row>
    <row r="41" spans="1:6" x14ac:dyDescent="0.2">
      <c r="B41" s="6" t="s">
        <v>196</v>
      </c>
      <c r="F41" s="6"/>
    </row>
    <row r="42" spans="1:6" x14ac:dyDescent="0.2">
      <c r="B42" s="9" t="s">
        <v>185</v>
      </c>
    </row>
    <row r="43" spans="1:6" x14ac:dyDescent="0.2">
      <c r="A43" s="123" t="s">
        <v>85</v>
      </c>
      <c r="B43" s="6"/>
      <c r="F43" s="6"/>
    </row>
    <row r="44" spans="1:6" x14ac:dyDescent="0.2">
      <c r="B44" s="6" t="s">
        <v>352</v>
      </c>
      <c r="F44" s="15"/>
    </row>
    <row r="45" spans="1:6" x14ac:dyDescent="0.2">
      <c r="B45" s="6" t="s">
        <v>346</v>
      </c>
      <c r="F45" s="15"/>
    </row>
    <row r="46" spans="1:6" x14ac:dyDescent="0.2">
      <c r="B46" s="6" t="s">
        <v>419</v>
      </c>
      <c r="F46" s="15"/>
    </row>
    <row r="47" spans="1:6" x14ac:dyDescent="0.2">
      <c r="B47" s="6" t="s">
        <v>222</v>
      </c>
      <c r="F47" s="15"/>
    </row>
    <row r="48" spans="1:6" x14ac:dyDescent="0.2">
      <c r="A48" s="123" t="s">
        <v>342</v>
      </c>
      <c r="B48" s="6"/>
      <c r="F48" s="15"/>
    </row>
    <row r="49" spans="1:6" x14ac:dyDescent="0.2">
      <c r="A49" s="123"/>
      <c r="B49" s="6" t="s">
        <v>188</v>
      </c>
      <c r="F49" s="15"/>
    </row>
    <row r="50" spans="1:6" x14ac:dyDescent="0.2">
      <c r="B50" s="6" t="s">
        <v>181</v>
      </c>
      <c r="F50" s="6"/>
    </row>
    <row r="51" spans="1:6" x14ac:dyDescent="0.2">
      <c r="B51" s="15" t="s">
        <v>383</v>
      </c>
      <c r="D51" s="127" t="s">
        <v>360</v>
      </c>
      <c r="F51" s="6"/>
    </row>
    <row r="52" spans="1:6" x14ac:dyDescent="0.2">
      <c r="B52" s="15" t="s">
        <v>406</v>
      </c>
      <c r="D52" s="127"/>
      <c r="F52" s="6"/>
    </row>
    <row r="53" spans="1:6" x14ac:dyDescent="0.2">
      <c r="B53" s="15" t="s">
        <v>384</v>
      </c>
      <c r="F53" s="6"/>
    </row>
    <row r="54" spans="1:6" x14ac:dyDescent="0.2">
      <c r="B54" s="6" t="s">
        <v>385</v>
      </c>
      <c r="F54" s="6"/>
    </row>
    <row r="55" spans="1:6" x14ac:dyDescent="0.2">
      <c r="B55" s="6" t="s">
        <v>350</v>
      </c>
      <c r="F55" s="6"/>
    </row>
    <row r="56" spans="1:6" x14ac:dyDescent="0.2">
      <c r="B56" s="6" t="s">
        <v>195</v>
      </c>
      <c r="F56" s="6"/>
    </row>
    <row r="57" spans="1:6" x14ac:dyDescent="0.2">
      <c r="B57" s="6" t="s">
        <v>199</v>
      </c>
      <c r="F57" s="6"/>
    </row>
    <row r="58" spans="1:6" x14ac:dyDescent="0.2">
      <c r="B58" s="6" t="s">
        <v>353</v>
      </c>
      <c r="F58" s="6"/>
    </row>
    <row r="59" spans="1:6" x14ac:dyDescent="0.2">
      <c r="B59" s="6" t="s">
        <v>252</v>
      </c>
      <c r="F59" s="6"/>
    </row>
    <row r="60" spans="1:6" x14ac:dyDescent="0.2">
      <c r="B60" s="6" t="s">
        <v>197</v>
      </c>
      <c r="F60" s="6"/>
    </row>
    <row r="61" spans="1:6" x14ac:dyDescent="0.2">
      <c r="B61" s="6" t="s">
        <v>351</v>
      </c>
      <c r="F61" s="6"/>
    </row>
    <row r="62" spans="1:6" x14ac:dyDescent="0.2">
      <c r="B62" s="6" t="s">
        <v>347</v>
      </c>
      <c r="F62" s="6"/>
    </row>
    <row r="63" spans="1:6" x14ac:dyDescent="0.2">
      <c r="B63" s="6" t="s">
        <v>357</v>
      </c>
      <c r="F63" s="6"/>
    </row>
    <row r="64" spans="1:6" x14ac:dyDescent="0.2">
      <c r="B64" s="6" t="s">
        <v>348</v>
      </c>
      <c r="F64" s="6"/>
    </row>
    <row r="65" spans="2:6" x14ac:dyDescent="0.2">
      <c r="B65" s="6" t="s">
        <v>198</v>
      </c>
      <c r="F65" s="6"/>
    </row>
    <row r="66" spans="2:6" x14ac:dyDescent="0.2">
      <c r="B66" s="6" t="s">
        <v>426</v>
      </c>
      <c r="F66" s="6"/>
    </row>
    <row r="67" spans="2:6" x14ac:dyDescent="0.2">
      <c r="B67" s="6" t="s">
        <v>21</v>
      </c>
      <c r="E67" s="6"/>
      <c r="F67" s="6"/>
    </row>
    <row r="68" spans="2:6" x14ac:dyDescent="0.2">
      <c r="B68" s="17" t="s">
        <v>349</v>
      </c>
      <c r="E68" s="6"/>
      <c r="F68" s="6"/>
    </row>
    <row r="69" spans="2:6" x14ac:dyDescent="0.2">
      <c r="B69" s="17" t="s">
        <v>356</v>
      </c>
      <c r="E69" s="126"/>
      <c r="F69" s="6"/>
    </row>
    <row r="70" spans="2:6" x14ac:dyDescent="0.2">
      <c r="B70" s="15" t="s">
        <v>413</v>
      </c>
    </row>
    <row r="71" spans="2:6" x14ac:dyDescent="0.2">
      <c r="B71" s="6" t="s">
        <v>33</v>
      </c>
      <c r="E71" s="126"/>
      <c r="F71" s="6"/>
    </row>
    <row r="72" spans="2:6" x14ac:dyDescent="0.2">
      <c r="B72" s="6" t="s">
        <v>22</v>
      </c>
      <c r="E72" s="126"/>
      <c r="F72" s="6"/>
    </row>
    <row r="73" spans="2:6" x14ac:dyDescent="0.2">
      <c r="B73" s="15" t="s">
        <v>354</v>
      </c>
      <c r="E73" s="6"/>
      <c r="F73" s="6"/>
    </row>
    <row r="74" spans="2:6" x14ac:dyDescent="0.2">
      <c r="B74" s="126" t="s">
        <v>388</v>
      </c>
      <c r="E74" s="6"/>
    </row>
    <row r="75" spans="2:6" x14ac:dyDescent="0.2">
      <c r="B75" s="9" t="s">
        <v>372</v>
      </c>
      <c r="E75" s="6"/>
    </row>
    <row r="76" spans="2:6" x14ac:dyDescent="0.2">
      <c r="B76" s="9" t="s">
        <v>355</v>
      </c>
      <c r="E76" s="6"/>
    </row>
    <row r="77" spans="2:6" x14ac:dyDescent="0.2">
      <c r="B77" s="6" t="s">
        <v>36</v>
      </c>
      <c r="E77" s="6"/>
    </row>
    <row r="78" spans="2:6" x14ac:dyDescent="0.2">
      <c r="B78" s="6" t="s">
        <v>387</v>
      </c>
      <c r="E78" s="6"/>
      <c r="F78" s="6"/>
    </row>
    <row r="79" spans="2:6" x14ac:dyDescent="0.2">
      <c r="B79" s="15" t="s">
        <v>97</v>
      </c>
      <c r="E79" s="6"/>
    </row>
    <row r="80" spans="2:6" x14ac:dyDescent="0.2">
      <c r="B80" s="15" t="s">
        <v>386</v>
      </c>
      <c r="D80" s="127" t="s">
        <v>360</v>
      </c>
      <c r="E80" s="6"/>
    </row>
    <row r="81" spans="2:6" x14ac:dyDescent="0.2">
      <c r="B81" s="15" t="s">
        <v>255</v>
      </c>
      <c r="D81" s="127"/>
      <c r="E81" s="6"/>
    </row>
    <row r="82" spans="2:6" x14ac:dyDescent="0.2">
      <c r="B82" s="6" t="s">
        <v>256</v>
      </c>
      <c r="D82" s="127"/>
      <c r="E82" s="6"/>
    </row>
    <row r="83" spans="2:6" x14ac:dyDescent="0.2">
      <c r="B83" s="6" t="s">
        <v>200</v>
      </c>
      <c r="D83" s="127"/>
      <c r="E83" s="6"/>
    </row>
    <row r="84" spans="2:6" x14ac:dyDescent="0.2">
      <c r="B84" s="6" t="s">
        <v>201</v>
      </c>
      <c r="E84" s="125"/>
      <c r="F84" s="6"/>
    </row>
    <row r="85" spans="2:6" x14ac:dyDescent="0.2">
      <c r="B85" s="6" t="s">
        <v>422</v>
      </c>
      <c r="E85" s="132"/>
      <c r="F85" s="6"/>
    </row>
    <row r="86" spans="2:6" x14ac:dyDescent="0.2">
      <c r="B86" s="6" t="s">
        <v>411</v>
      </c>
      <c r="E86" s="128"/>
      <c r="F86" s="6"/>
    </row>
    <row r="87" spans="2:6" x14ac:dyDescent="0.2">
      <c r="B87" s="6" t="s">
        <v>423</v>
      </c>
      <c r="E87" s="131"/>
      <c r="F87" s="6"/>
    </row>
    <row r="88" spans="2:6" x14ac:dyDescent="0.2">
      <c r="B88" s="15" t="s">
        <v>86</v>
      </c>
      <c r="F88" s="6"/>
    </row>
    <row r="89" spans="2:6" x14ac:dyDescent="0.2">
      <c r="B89" s="15" t="s">
        <v>182</v>
      </c>
    </row>
    <row r="90" spans="2:6" x14ac:dyDescent="0.2">
      <c r="B90" s="15" t="s">
        <v>216</v>
      </c>
    </row>
    <row r="91" spans="2:6" x14ac:dyDescent="0.2">
      <c r="B91" s="15" t="s">
        <v>407</v>
      </c>
    </row>
    <row r="92" spans="2:6" x14ac:dyDescent="0.2">
      <c r="B92" s="6" t="s">
        <v>389</v>
      </c>
    </row>
    <row r="93" spans="2:6" x14ac:dyDescent="0.2">
      <c r="B93" s="6" t="s">
        <v>217</v>
      </c>
      <c r="E93" s="6"/>
    </row>
    <row r="94" spans="2:6" x14ac:dyDescent="0.2">
      <c r="B94" s="15" t="s">
        <v>218</v>
      </c>
      <c r="E94" s="6"/>
    </row>
    <row r="95" spans="2:6" x14ac:dyDescent="0.2">
      <c r="B95" s="15" t="s">
        <v>408</v>
      </c>
      <c r="E95" s="6"/>
    </row>
    <row r="96" spans="2:6" x14ac:dyDescent="0.2">
      <c r="B96" s="6" t="s">
        <v>219</v>
      </c>
      <c r="E96" s="6"/>
    </row>
    <row r="97" spans="2:5" x14ac:dyDescent="0.2">
      <c r="B97" s="6" t="s">
        <v>220</v>
      </c>
      <c r="E97" s="6"/>
    </row>
    <row r="98" spans="2:5" x14ac:dyDescent="0.2">
      <c r="B98" s="15" t="s">
        <v>183</v>
      </c>
      <c r="E98" s="6"/>
    </row>
    <row r="99" spans="2:5" x14ac:dyDescent="0.2">
      <c r="B99" s="15" t="s">
        <v>409</v>
      </c>
      <c r="E99" s="6"/>
    </row>
    <row r="100" spans="2:5" x14ac:dyDescent="0.2">
      <c r="B100" s="6" t="s">
        <v>390</v>
      </c>
      <c r="E100" s="6"/>
    </row>
    <row r="101" spans="2:5" x14ac:dyDescent="0.2">
      <c r="B101" s="6" t="s">
        <v>221</v>
      </c>
      <c r="E101" s="6"/>
    </row>
    <row r="102" spans="2:5" x14ac:dyDescent="0.2">
      <c r="B102" s="6" t="s">
        <v>391</v>
      </c>
      <c r="E102" s="6"/>
    </row>
    <row r="103" spans="2:5" x14ac:dyDescent="0.2">
      <c r="B103" s="6" t="s">
        <v>392</v>
      </c>
    </row>
    <row r="104" spans="2:5" x14ac:dyDescent="0.2">
      <c r="B104" s="6" t="s">
        <v>393</v>
      </c>
      <c r="E104" s="6"/>
    </row>
    <row r="105" spans="2:5" x14ac:dyDescent="0.2">
      <c r="B105" s="6" t="s">
        <v>412</v>
      </c>
      <c r="E105" s="6"/>
    </row>
    <row r="106" spans="2:5" x14ac:dyDescent="0.2">
      <c r="B106" s="7" t="s">
        <v>202</v>
      </c>
      <c r="E106" s="6"/>
    </row>
    <row r="107" spans="2:5" x14ac:dyDescent="0.2">
      <c r="B107" s="6" t="s">
        <v>203</v>
      </c>
      <c r="E107" s="6"/>
    </row>
    <row r="108" spans="2:5" x14ac:dyDescent="0.2">
      <c r="B108" s="6" t="s">
        <v>204</v>
      </c>
    </row>
    <row r="109" spans="2:5" x14ac:dyDescent="0.2">
      <c r="B109" s="6" t="s">
        <v>205</v>
      </c>
    </row>
    <row r="110" spans="2:5" x14ac:dyDescent="0.2">
      <c r="B110" s="6" t="s">
        <v>206</v>
      </c>
    </row>
    <row r="111" spans="2:5" x14ac:dyDescent="0.2">
      <c r="B111" s="7" t="s">
        <v>400</v>
      </c>
    </row>
    <row r="112" spans="2:5" x14ac:dyDescent="0.2">
      <c r="B112" s="125" t="s">
        <v>207</v>
      </c>
    </row>
    <row r="113" spans="2:2" x14ac:dyDescent="0.2">
      <c r="B113" s="6" t="s">
        <v>208</v>
      </c>
    </row>
    <row r="114" spans="2:2" x14ac:dyDescent="0.2">
      <c r="B114" s="6" t="s">
        <v>209</v>
      </c>
    </row>
    <row r="115" spans="2:2" x14ac:dyDescent="0.2">
      <c r="B115" s="125" t="s">
        <v>210</v>
      </c>
    </row>
    <row r="116" spans="2:2" x14ac:dyDescent="0.2">
      <c r="B116" s="7" t="s">
        <v>399</v>
      </c>
    </row>
    <row r="117" spans="2:2" x14ac:dyDescent="0.2">
      <c r="B117" s="6" t="s">
        <v>410</v>
      </c>
    </row>
    <row r="118" spans="2:2" x14ac:dyDescent="0.2">
      <c r="B118" s="6" t="s">
        <v>421</v>
      </c>
    </row>
    <row r="119" spans="2:2" x14ac:dyDescent="0.2">
      <c r="B119" s="6" t="s">
        <v>211</v>
      </c>
    </row>
    <row r="120" spans="2:2" x14ac:dyDescent="0.2">
      <c r="B120" s="6" t="s">
        <v>212</v>
      </c>
    </row>
    <row r="121" spans="2:2" x14ac:dyDescent="0.2">
      <c r="B121" s="6" t="s">
        <v>213</v>
      </c>
    </row>
    <row r="122" spans="2:2" x14ac:dyDescent="0.2">
      <c r="B122" s="6" t="s">
        <v>214</v>
      </c>
    </row>
    <row r="123" spans="2:2" x14ac:dyDescent="0.2">
      <c r="B123" s="6" t="s">
        <v>215</v>
      </c>
    </row>
    <row r="124" spans="2:2" x14ac:dyDescent="0.2">
      <c r="B124" s="6" t="s">
        <v>182</v>
      </c>
    </row>
    <row r="125" spans="2:2" x14ac:dyDescent="0.2">
      <c r="B125" s="6" t="s">
        <v>216</v>
      </c>
    </row>
    <row r="126" spans="2:2" x14ac:dyDescent="0.2">
      <c r="B126" s="6" t="s">
        <v>398</v>
      </c>
    </row>
    <row r="127" spans="2:2" x14ac:dyDescent="0.2">
      <c r="B127" s="6" t="s">
        <v>397</v>
      </c>
    </row>
    <row r="128" spans="2:2" x14ac:dyDescent="0.2">
      <c r="B128" s="9" t="s">
        <v>186</v>
      </c>
    </row>
    <row r="129" spans="1:6" x14ac:dyDescent="0.2">
      <c r="B129" s="15" t="s">
        <v>187</v>
      </c>
    </row>
    <row r="130" spans="1:6" x14ac:dyDescent="0.2">
      <c r="B130" s="15" t="s">
        <v>395</v>
      </c>
    </row>
    <row r="131" spans="1:6" x14ac:dyDescent="0.2">
      <c r="B131" s="15" t="s">
        <v>396</v>
      </c>
    </row>
    <row r="132" spans="1:6" x14ac:dyDescent="0.2">
      <c r="A132" s="123" t="s">
        <v>417</v>
      </c>
      <c r="B132" s="6"/>
      <c r="F132" s="15"/>
    </row>
    <row r="133" spans="1:6" x14ac:dyDescent="0.2">
      <c r="A133" s="127"/>
      <c r="B133" s="15" t="s">
        <v>259</v>
      </c>
      <c r="F133" s="6"/>
    </row>
    <row r="134" spans="1:6" x14ac:dyDescent="0.2">
      <c r="A134" s="127"/>
      <c r="B134" s="15" t="s">
        <v>364</v>
      </c>
      <c r="D134" s="127" t="s">
        <v>360</v>
      </c>
      <c r="F134" s="6"/>
    </row>
    <row r="135" spans="1:6" x14ac:dyDescent="0.2">
      <c r="A135" s="127"/>
      <c r="B135" s="15" t="s">
        <v>260</v>
      </c>
      <c r="D135" s="127"/>
      <c r="F135" s="6"/>
    </row>
    <row r="136" spans="1:6" x14ac:dyDescent="0.2">
      <c r="A136" s="127"/>
      <c r="B136" s="15" t="s">
        <v>261</v>
      </c>
      <c r="D136" s="127"/>
      <c r="F136" s="6"/>
    </row>
    <row r="137" spans="1:6" x14ac:dyDescent="0.2">
      <c r="B137" s="15" t="s">
        <v>84</v>
      </c>
      <c r="F137" s="6"/>
    </row>
    <row r="138" spans="1:6" x14ac:dyDescent="0.2">
      <c r="B138" s="15" t="s">
        <v>394</v>
      </c>
      <c r="F138" s="6"/>
    </row>
    <row r="139" spans="1:6" x14ac:dyDescent="0.2">
      <c r="B139" s="15" t="s">
        <v>262</v>
      </c>
      <c r="F139" s="6"/>
    </row>
    <row r="140" spans="1:6" x14ac:dyDescent="0.2">
      <c r="B140" s="15" t="s">
        <v>87</v>
      </c>
      <c r="F140" s="6"/>
    </row>
    <row r="141" spans="1:6" x14ac:dyDescent="0.2">
      <c r="B141" s="6" t="s">
        <v>387</v>
      </c>
    </row>
    <row r="142" spans="1:6" x14ac:dyDescent="0.2">
      <c r="B142" s="6"/>
    </row>
  </sheetData>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5</vt:i4>
      </vt:variant>
      <vt:variant>
        <vt:lpstr>Nimetyt alueet</vt:lpstr>
      </vt:variant>
      <vt:variant>
        <vt:i4>3</vt:i4>
      </vt:variant>
    </vt:vector>
  </HeadingPairs>
  <TitlesOfParts>
    <vt:vector size="8" baseType="lpstr">
      <vt:lpstr>Read this first</vt:lpstr>
      <vt:lpstr>Suomi</vt:lpstr>
      <vt:lpstr>English</vt:lpstr>
      <vt:lpstr>Svenska</vt:lpstr>
      <vt:lpstr>List of titles and names</vt:lpstr>
      <vt:lpstr>English!Tulostusotsikot</vt:lpstr>
      <vt:lpstr>Suomi!Tulostusotsikot</vt:lpstr>
      <vt:lpstr>Svenska!Tulostusotsikot</vt:lpstr>
    </vt:vector>
  </TitlesOfParts>
  <Company>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ses</dc:creator>
  <cp:lastModifiedBy>Nummi Susanna</cp:lastModifiedBy>
  <cp:lastPrinted>2019-11-25T06:54:39Z</cp:lastPrinted>
  <dcterms:created xsi:type="dcterms:W3CDTF">2006-03-20T13:15:56Z</dcterms:created>
  <dcterms:modified xsi:type="dcterms:W3CDTF">2021-10-22T08:38:44Z</dcterms:modified>
</cp:coreProperties>
</file>